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 refMode="R1C1"/>
</workbook>
</file>

<file path=xl/calcChain.xml><?xml version="1.0" encoding="utf-8"?>
<calcChain xmlns="http://schemas.openxmlformats.org/spreadsheetml/2006/main">
  <c r="G29" i="1"/>
  <c r="G86"/>
  <c r="G77"/>
  <c r="G36"/>
  <c r="G40"/>
  <c r="G39"/>
  <c r="G81"/>
  <c r="G80"/>
  <c r="G61"/>
  <c r="G60"/>
  <c r="G53"/>
  <c r="G52"/>
  <c r="G51"/>
  <c r="G84"/>
  <c r="G13"/>
  <c r="G12"/>
  <c r="G17"/>
  <c r="G19"/>
  <c r="G21"/>
  <c r="G26"/>
  <c r="G28"/>
  <c r="G34"/>
  <c r="G43"/>
  <c r="G45"/>
  <c r="G49"/>
  <c r="G48"/>
  <c r="G57"/>
  <c r="G56"/>
  <c r="G55"/>
  <c r="G64"/>
  <c r="G66"/>
  <c r="G68"/>
  <c r="G75"/>
  <c r="G90"/>
  <c r="G89"/>
  <c r="G88"/>
  <c r="G94"/>
  <c r="G93"/>
  <c r="G92"/>
  <c r="G73"/>
  <c r="G72"/>
  <c r="G83"/>
  <c r="G79"/>
  <c r="G71"/>
  <c r="G70"/>
  <c r="G25"/>
  <c r="G42"/>
  <c r="G47"/>
  <c r="G16"/>
  <c r="G15"/>
  <c r="G63"/>
  <c r="G59"/>
  <c r="G11"/>
  <c r="G96"/>
</calcChain>
</file>

<file path=xl/sharedStrings.xml><?xml version="1.0" encoding="utf-8"?>
<sst xmlns="http://schemas.openxmlformats.org/spreadsheetml/2006/main" count="367" uniqueCount="220">
  <si>
    <t>Наименование</t>
  </si>
  <si>
    <t xml:space="preserve">                        </t>
  </si>
  <si>
    <t>1.1</t>
  </si>
  <si>
    <t>ОБЩЕГОСУДАРСТВЕННЫЕ ВОПРОСЫ</t>
  </si>
  <si>
    <t>1.1.1</t>
  </si>
  <si>
    <t>1.1.1.1</t>
  </si>
  <si>
    <t>0102</t>
  </si>
  <si>
    <t>Глава муниципального образования</t>
  </si>
  <si>
    <t>0103</t>
  </si>
  <si>
    <t>Депутаты представительного органа муниципального образования</t>
  </si>
  <si>
    <t>0100</t>
  </si>
  <si>
    <t>2</t>
  </si>
  <si>
    <t>2.1</t>
  </si>
  <si>
    <t>2.1.1</t>
  </si>
  <si>
    <t>0104</t>
  </si>
  <si>
    <t>2.1.1.1</t>
  </si>
  <si>
    <t>Другие общегосударственные расходы</t>
  </si>
  <si>
    <t>0500</t>
  </si>
  <si>
    <t>ЖИЛИЩНО-КОММУНАЛЬНОЕ ХОЗЯЙСТВО</t>
  </si>
  <si>
    <t>ОБРАЗОВАНИЕ</t>
  </si>
  <si>
    <t>0700</t>
  </si>
  <si>
    <t>0707</t>
  </si>
  <si>
    <t>0800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</si>
  <si>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</si>
  <si>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</si>
  <si>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</si>
  <si>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</si>
  <si>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</si>
  <si>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</si>
  <si>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</si>
  <si>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</si>
  <si>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</si>
  <si>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0300</t>
  </si>
  <si>
    <t>0309</t>
  </si>
  <si>
    <t>НАЦИОНАЛЬНАЯ БЕЗОПАСНОСТЬ И ПРАВООХРАНИТЕЛЬНАЯ ДЕЯТЕЛЬНОСТЬ</t>
  </si>
  <si>
    <t>Благоустройство</t>
  </si>
  <si>
    <t>0503</t>
  </si>
  <si>
    <t>Охрана семьи и детства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</si>
  <si>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</si>
  <si>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</si>
  <si>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</si>
  <si>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</si>
  <si>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</si>
  <si>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</si>
  <si>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</si>
  <si>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</si>
  <si>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</si>
  <si>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</si>
  <si>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>Содержание и обеспечение деятельности муниципальных учреждений культуры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</si>
  <si>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</si>
  <si>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</si>
  <si>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</si>
  <si>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</si>
  <si>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</si>
  <si>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</si>
  <si>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</si>
  <si>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</si>
  <si>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</si>
  <si>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</si>
  <si>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</si>
  <si>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</si>
  <si>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</si>
  <si>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</si>
  <si>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</si>
  <si>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</si>
  <si>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Формирование архивных фондов органов местного самоуправления, муниципальных предприятий и учреждений</t>
  </si>
  <si>
    <t>1.</t>
  </si>
  <si>
    <t>1.2</t>
  </si>
  <si>
    <t>1.2.1</t>
  </si>
  <si>
    <t>1.2.1.1</t>
  </si>
  <si>
    <t>1.2.1.1.1</t>
  </si>
  <si>
    <t>1.2.1.2</t>
  </si>
  <si>
    <t>1.2.1.2.1</t>
  </si>
  <si>
    <t>1.2.2</t>
  </si>
  <si>
    <t>1.2.2.1</t>
  </si>
  <si>
    <t>1.2.2.2</t>
  </si>
  <si>
    <t>1.2.2.3</t>
  </si>
  <si>
    <t>1.3</t>
  </si>
  <si>
    <t>1.3.1</t>
  </si>
  <si>
    <t>1.3.1.1</t>
  </si>
  <si>
    <t>1.3.2</t>
  </si>
  <si>
    <t>1.3.2.1</t>
  </si>
  <si>
    <t>1.3.2.1.1</t>
  </si>
  <si>
    <t>1.3.2.1.2</t>
  </si>
  <si>
    <t>1.3.2.1.3</t>
  </si>
  <si>
    <t>1.3.3</t>
  </si>
  <si>
    <t>1.3.3.1</t>
  </si>
  <si>
    <t>1.4</t>
  </si>
  <si>
    <t>1.4.1</t>
  </si>
  <si>
    <t>1.4.1.1</t>
  </si>
  <si>
    <t>3</t>
  </si>
  <si>
    <t>3.1</t>
  </si>
  <si>
    <t>3.1.1</t>
  </si>
  <si>
    <t>3.1.1.1</t>
  </si>
  <si>
    <t>4</t>
  </si>
  <si>
    <t>4.1</t>
  </si>
  <si>
    <t>4.1.1</t>
  </si>
  <si>
    <t>4.1.1.1</t>
  </si>
  <si>
    <t>5</t>
  </si>
  <si>
    <t>5.1</t>
  </si>
  <si>
    <t>5.1.1</t>
  </si>
  <si>
    <t>5.1.1.1</t>
  </si>
  <si>
    <t>6</t>
  </si>
  <si>
    <t>6.1</t>
  </si>
  <si>
    <t>6.1.1.1</t>
  </si>
  <si>
    <t>7</t>
  </si>
  <si>
    <t>7.1</t>
  </si>
  <si>
    <t>7.1.1</t>
  </si>
  <si>
    <t>7.1.1.1</t>
  </si>
  <si>
    <t>8</t>
  </si>
  <si>
    <t>8.1</t>
  </si>
  <si>
    <t>8.1.1</t>
  </si>
  <si>
    <t>8.1.1.1</t>
  </si>
  <si>
    <t>Приложение 3</t>
  </si>
  <si>
    <t xml:space="preserve">к Решению Муниципального </t>
  </si>
  <si>
    <t>совета МО МО Звездное</t>
  </si>
  <si>
    <t>Номер</t>
  </si>
  <si>
    <t>Код раздела/ под-раздела</t>
  </si>
  <si>
    <t>Код целевой статьи</t>
  </si>
  <si>
    <t>Код вида расходов (группа)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</si>
  <si>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</si>
  <si>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</si>
  <si>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</si>
  <si>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</si>
  <si>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</si>
  <si>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</si>
  <si>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</si>
  <si>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</si>
  <si>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</si>
  <si>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</si>
  <si>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 xml:space="preserve">                                         Распределение бюджетных ассигнований по разделам, подразделам                                 </t>
  </si>
  <si>
    <t>целевым статьям, группам видов расходов местного бюджета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</si>
  <si>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</si>
  <si>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НАЦИОНАЛЬНАЯ ЭКОНОМИКА</t>
  </si>
  <si>
    <t>Общеэкономические вопросы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</si>
  <si>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</si>
  <si>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0400</t>
  </si>
  <si>
    <t>0401</t>
  </si>
  <si>
    <t>Профессиональная подготовка, переподготовка и повышение квалификации</t>
  </si>
  <si>
    <t>0705</t>
  </si>
  <si>
    <t>5.2</t>
  </si>
  <si>
    <t>5.2.1</t>
  </si>
  <si>
    <t>5.2.1.1</t>
  </si>
  <si>
    <t>5.2.2</t>
  </si>
  <si>
    <t>5.2.2.1</t>
  </si>
  <si>
    <t>5.2.3</t>
  </si>
  <si>
    <t>5.2.3.1</t>
  </si>
  <si>
    <t>Социальное обеспечение населения</t>
  </si>
  <si>
    <t>Расходы на предоставление доплат к пенсии лицам, замещавшим муниципальные должности и должности муниципальной службы</t>
  </si>
  <si>
    <t>1003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</si>
  <si>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</si>
  <si>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</si>
  <si>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</si>
  <si>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7.2</t>
  </si>
  <si>
    <t>7.2.1</t>
  </si>
  <si>
    <t>7.2.2</t>
  </si>
  <si>
    <t>7.2.2.1</t>
  </si>
  <si>
    <t>9</t>
  </si>
  <si>
    <t>9.1</t>
  </si>
  <si>
    <t>9.1.1</t>
  </si>
  <si>
    <t>9.1.1.1</t>
  </si>
  <si>
    <t>6.1.1</t>
  </si>
  <si>
    <t>Сумма         (тыс. руб.)</t>
  </si>
  <si>
    <t>Резервные фонды</t>
  </si>
  <si>
    <t>0111</t>
  </si>
  <si>
    <t>Резервный фонд Местной администрации</t>
  </si>
  <si>
    <t>10,0</t>
  </si>
  <si>
    <t>1.5</t>
  </si>
  <si>
    <t>1.5.1</t>
  </si>
  <si>
    <t>1.5.1.1</t>
  </si>
  <si>
    <t>1.5.2</t>
  </si>
  <si>
    <t>1.5.2.1</t>
  </si>
  <si>
    <t>1.3.4</t>
  </si>
  <si>
    <t>1.3.4.1</t>
  </si>
  <si>
    <t>13.4.2</t>
  </si>
  <si>
    <t>7.2.1.1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</si>
  <si>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</si>
  <si>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</si>
  <si>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</si>
  <si>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</si>
  <si>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</si>
  <si>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</si>
  <si>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</si>
  <si>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</si>
  <si>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</si>
  <si>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</si>
  <si>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</si>
  <si>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</si>
  <si>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51000 00090</t>
  </si>
  <si>
    <t>Расходы на профессиональную подготовку, переподготовку и повышение валификации муниципальных служащих</t>
  </si>
  <si>
    <t>42800 00100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</si>
  <si>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</si>
  <si>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</si>
  <si>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</si>
  <si>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6.1.2</t>
  </si>
  <si>
    <t>6.1.2.1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</si>
  <si>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</si>
  <si>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</si>
  <si>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45700 00120</t>
  </si>
  <si>
    <t xml:space="preserve"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 </t>
  </si>
  <si>
    <t>71000 00210</t>
  </si>
  <si>
    <t>Расходы на реализацию муниципальной программы по осуществлению благоустройства территории муниципального образования</t>
  </si>
  <si>
    <t>72000 00220</t>
  </si>
  <si>
    <t xml:space="preserve">Расходы на реализацию муниципальной программы по военно-патриотическому воспитанию граждан </t>
  </si>
  <si>
    <t>73000 00230</t>
  </si>
  <si>
    <t>74000 00240</t>
  </si>
  <si>
    <t>75000 00250</t>
  </si>
  <si>
    <t>76000 00260</t>
  </si>
  <si>
    <t>77000 00270</t>
  </si>
  <si>
    <t>78000 00280</t>
  </si>
  <si>
    <t>09200 G0100</t>
  </si>
  <si>
    <t>00200 G0850</t>
  </si>
  <si>
    <t>00200G0850</t>
  </si>
  <si>
    <t>51100 G0860</t>
  </si>
  <si>
    <t>51100 G0870</t>
  </si>
  <si>
    <t>муниципального образования Муниципальный округ Звездное на 2017 год</t>
  </si>
  <si>
    <t xml:space="preserve">Молодёжная политика </t>
  </si>
  <si>
    <t xml:space="preserve">                                              </t>
  </si>
  <si>
    <t xml:space="preserve">         Муниципальный округ Звездное                                                              М.А.Разинков                                                   </t>
  </si>
  <si>
    <t>от 16.02.2017 №2-1</t>
  </si>
</sst>
</file>

<file path=xl/styles.xml><?xml version="1.0" encoding="utf-8"?>
<styleSheet xmlns="http://schemas.openxmlformats.org/spreadsheetml/2006/main">
  <numFmts count="1">
    <numFmt numFmtId="164" formatCode="#,##0.0"/>
  </numFmts>
  <fonts count="24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Tahoma"/>
      <family val="2"/>
      <charset val="204"/>
    </font>
    <font>
      <i/>
      <sz val="8"/>
      <name val="Tahoma"/>
      <family val="2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justify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1" fillId="0" borderId="1" xfId="0" applyNumberFormat="1" applyFont="1" applyBorder="1" applyAlignment="1">
      <alignment horizontal="center" vertical="justify"/>
    </xf>
    <xf numFmtId="49" fontId="11" fillId="0" borderId="2" xfId="0" applyNumberFormat="1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justify" wrapText="1"/>
    </xf>
    <xf numFmtId="0" fontId="12" fillId="0" borderId="3" xfId="0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0" fontId="13" fillId="0" borderId="4" xfId="0" applyFont="1" applyBorder="1" applyAlignment="1">
      <alignment horizontal="left" vertical="justify" wrapText="1"/>
    </xf>
    <xf numFmtId="49" fontId="11" fillId="0" borderId="3" xfId="0" applyNumberFormat="1" applyFont="1" applyBorder="1" applyAlignment="1">
      <alignment horizontal="center" vertical="justify"/>
    </xf>
    <xf numFmtId="0" fontId="11" fillId="0" borderId="5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center" vertical="justify"/>
    </xf>
    <xf numFmtId="0" fontId="11" fillId="0" borderId="4" xfId="0" applyFont="1" applyBorder="1" applyAlignment="1">
      <alignment horizontal="center" vertical="justify"/>
    </xf>
    <xf numFmtId="49" fontId="11" fillId="0" borderId="4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49" fontId="11" fillId="0" borderId="5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left" vertical="justify" wrapText="1"/>
    </xf>
    <xf numFmtId="49" fontId="15" fillId="0" borderId="3" xfId="0" applyNumberFormat="1" applyFont="1" applyBorder="1" applyAlignment="1">
      <alignment horizontal="center" vertical="justify"/>
    </xf>
    <xf numFmtId="0" fontId="11" fillId="0" borderId="4" xfId="0" applyFont="1" applyBorder="1" applyAlignment="1">
      <alignment horizontal="left" vertical="justify" wrapText="1"/>
    </xf>
    <xf numFmtId="0" fontId="13" fillId="0" borderId="6" xfId="0" applyFont="1" applyBorder="1" applyAlignment="1">
      <alignment horizontal="left" vertical="justify" wrapText="1"/>
    </xf>
    <xf numFmtId="0" fontId="13" fillId="0" borderId="0" xfId="0" applyFont="1" applyAlignment="1">
      <alignment horizontal="left" vertical="justify" wrapText="1"/>
    </xf>
    <xf numFmtId="164" fontId="10" fillId="0" borderId="0" xfId="0" applyNumberFormat="1" applyFont="1" applyAlignment="1">
      <alignment horizontal="right"/>
    </xf>
    <xf numFmtId="164" fontId="11" fillId="0" borderId="3" xfId="0" applyNumberFormat="1" applyFont="1" applyBorder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16" fillId="0" borderId="4" xfId="0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justify"/>
    </xf>
    <xf numFmtId="49" fontId="13" fillId="0" borderId="5" xfId="0" applyNumberFormat="1" applyFont="1" applyBorder="1" applyAlignment="1">
      <alignment horizontal="center" vertical="justify"/>
    </xf>
    <xf numFmtId="0" fontId="11" fillId="0" borderId="6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justify" wrapText="1"/>
    </xf>
    <xf numFmtId="164" fontId="13" fillId="0" borderId="3" xfId="0" applyNumberFormat="1" applyFont="1" applyBorder="1" applyAlignment="1">
      <alignment vertical="justify"/>
    </xf>
    <xf numFmtId="0" fontId="3" fillId="0" borderId="0" xfId="0" applyFont="1" applyAlignment="1">
      <alignment vertical="justify"/>
    </xf>
    <xf numFmtId="49" fontId="16" fillId="0" borderId="3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justify" wrapText="1"/>
    </xf>
    <xf numFmtId="0" fontId="16" fillId="0" borderId="3" xfId="0" applyFont="1" applyBorder="1" applyAlignment="1">
      <alignment horizontal="center" vertical="justify"/>
    </xf>
    <xf numFmtId="164" fontId="16" fillId="0" borderId="3" xfId="0" applyNumberFormat="1" applyFont="1" applyBorder="1"/>
    <xf numFmtId="164" fontId="13" fillId="0" borderId="3" xfId="0" applyNumberFormat="1" applyFont="1" applyBorder="1"/>
    <xf numFmtId="0" fontId="11" fillId="0" borderId="7" xfId="0" applyFont="1" applyBorder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49" fontId="11" fillId="0" borderId="7" xfId="0" applyNumberFormat="1" applyFont="1" applyBorder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49" fontId="16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center" vertical="justify"/>
    </xf>
    <xf numFmtId="49" fontId="11" fillId="0" borderId="6" xfId="0" applyNumberFormat="1" applyFont="1" applyBorder="1" applyAlignment="1">
      <alignment horizontal="center" vertical="justify"/>
    </xf>
    <xf numFmtId="49" fontId="16" fillId="0" borderId="4" xfId="0" applyNumberFormat="1" applyFont="1" applyBorder="1" applyAlignment="1">
      <alignment horizontal="center" vertical="justify"/>
    </xf>
    <xf numFmtId="0" fontId="16" fillId="0" borderId="4" xfId="0" applyFont="1" applyBorder="1" applyAlignment="1">
      <alignment horizontal="left" vertical="justify" wrapText="1"/>
    </xf>
    <xf numFmtId="0" fontId="11" fillId="0" borderId="8" xfId="0" applyFont="1" applyBorder="1" applyAlignment="1">
      <alignment horizontal="left" vertical="justify" wrapText="1"/>
    </xf>
    <xf numFmtId="49" fontId="16" fillId="0" borderId="5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center" vertical="justify"/>
    </xf>
    <xf numFmtId="49" fontId="13" fillId="0" borderId="7" xfId="0" applyNumberFormat="1" applyFont="1" applyBorder="1" applyAlignment="1">
      <alignment horizontal="center" vertical="justify"/>
    </xf>
    <xf numFmtId="0" fontId="13" fillId="0" borderId="7" xfId="0" applyFont="1" applyBorder="1" applyAlignment="1">
      <alignment horizontal="left" vertical="justify" wrapText="1"/>
    </xf>
    <xf numFmtId="0" fontId="13" fillId="0" borderId="0" xfId="0" applyFont="1" applyAlignment="1">
      <alignment horizontal="center" vertical="justify"/>
    </xf>
    <xf numFmtId="49" fontId="13" fillId="0" borderId="9" xfId="0" applyNumberFormat="1" applyFont="1" applyBorder="1" applyAlignment="1">
      <alignment horizontal="center" vertical="justify"/>
    </xf>
    <xf numFmtId="49" fontId="13" fillId="0" borderId="10" xfId="0" applyNumberFormat="1" applyFont="1" applyBorder="1" applyAlignment="1">
      <alignment horizontal="center" vertical="justify"/>
    </xf>
    <xf numFmtId="164" fontId="13" fillId="0" borderId="7" xfId="0" applyNumberFormat="1" applyFont="1" applyBorder="1"/>
    <xf numFmtId="0" fontId="11" fillId="0" borderId="3" xfId="0" applyFont="1" applyBorder="1" applyAlignment="1">
      <alignment horizontal="left" vertical="justify" wrapText="1"/>
    </xf>
    <xf numFmtId="49" fontId="11" fillId="0" borderId="8" xfId="0" applyNumberFormat="1" applyFont="1" applyBorder="1" applyAlignment="1">
      <alignment horizontal="center" vertical="justify"/>
    </xf>
    <xf numFmtId="0" fontId="17" fillId="0" borderId="4" xfId="0" applyFont="1" applyBorder="1" applyAlignment="1">
      <alignment horizontal="center" vertical="justify"/>
    </xf>
    <xf numFmtId="0" fontId="13" fillId="0" borderId="2" xfId="0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49" fontId="13" fillId="0" borderId="6" xfId="0" applyNumberFormat="1" applyFont="1" applyBorder="1" applyAlignment="1">
      <alignment horizontal="center" vertical="justify"/>
    </xf>
    <xf numFmtId="164" fontId="13" fillId="0" borderId="2" xfId="0" applyNumberFormat="1" applyFont="1" applyBorder="1"/>
    <xf numFmtId="164" fontId="11" fillId="0" borderId="2" xfId="0" applyNumberFormat="1" applyFont="1" applyBorder="1"/>
    <xf numFmtId="0" fontId="16" fillId="0" borderId="6" xfId="0" applyFont="1" applyBorder="1" applyAlignment="1">
      <alignment horizontal="left" vertical="justify" wrapText="1"/>
    </xf>
    <xf numFmtId="0" fontId="13" fillId="0" borderId="7" xfId="0" applyFont="1" applyBorder="1" applyAlignment="1">
      <alignment horizontal="center" vertical="justify"/>
    </xf>
    <xf numFmtId="49" fontId="12" fillId="0" borderId="11" xfId="0" applyNumberFormat="1" applyFont="1" applyBorder="1" applyAlignment="1">
      <alignment horizontal="center" vertical="justify"/>
    </xf>
    <xf numFmtId="0" fontId="12" fillId="0" borderId="12" xfId="0" applyFont="1" applyBorder="1" applyAlignment="1">
      <alignment horizontal="center" vertical="justify"/>
    </xf>
    <xf numFmtId="49" fontId="12" fillId="0" borderId="12" xfId="0" applyNumberFormat="1" applyFont="1" applyBorder="1" applyAlignment="1">
      <alignment horizontal="center" vertical="justify"/>
    </xf>
    <xf numFmtId="49" fontId="12" fillId="0" borderId="13" xfId="0" applyNumberFormat="1" applyFont="1" applyBorder="1" applyAlignment="1">
      <alignment horizontal="center" vertical="justify"/>
    </xf>
    <xf numFmtId="49" fontId="12" fillId="0" borderId="14" xfId="0" applyNumberFormat="1" applyFont="1" applyBorder="1" applyAlignment="1">
      <alignment horizontal="center" vertical="justify"/>
    </xf>
    <xf numFmtId="164" fontId="12" fillId="0" borderId="11" xfId="0" applyNumberFormat="1" applyFont="1" applyBorder="1"/>
    <xf numFmtId="164" fontId="16" fillId="0" borderId="7" xfId="0" applyNumberFormat="1" applyFont="1" applyBorder="1"/>
    <xf numFmtId="164" fontId="11" fillId="0" borderId="3" xfId="0" applyNumberFormat="1" applyFont="1" applyBorder="1" applyAlignment="1">
      <alignment horizontal="right"/>
    </xf>
    <xf numFmtId="164" fontId="13" fillId="0" borderId="3" xfId="0" applyNumberFormat="1" applyFont="1" applyBorder="1" applyAlignment="1">
      <alignment horizontal="right"/>
    </xf>
    <xf numFmtId="49" fontId="16" fillId="0" borderId="3" xfId="0" applyNumberFormat="1" applyFont="1" applyBorder="1" applyAlignment="1">
      <alignment horizontal="right" vertical="justify"/>
    </xf>
    <xf numFmtId="0" fontId="18" fillId="0" borderId="3" xfId="0" applyFont="1" applyBorder="1" applyAlignment="1">
      <alignment horizontal="center" vertical="justify"/>
    </xf>
    <xf numFmtId="49" fontId="12" fillId="0" borderId="0" xfId="0" applyNumberFormat="1" applyFont="1" applyBorder="1" applyAlignment="1">
      <alignment horizontal="center" vertical="justify"/>
    </xf>
    <xf numFmtId="0" fontId="12" fillId="0" borderId="0" xfId="0" applyFont="1" applyBorder="1" applyAlignment="1">
      <alignment horizontal="center" vertical="justify"/>
    </xf>
    <xf numFmtId="164" fontId="12" fillId="0" borderId="0" xfId="0" applyNumberFormat="1" applyFont="1" applyBorder="1"/>
    <xf numFmtId="0" fontId="18" fillId="0" borderId="2" xfId="0" applyFont="1" applyBorder="1" applyAlignment="1">
      <alignment horizontal="center" vertical="justify"/>
    </xf>
    <xf numFmtId="49" fontId="16" fillId="0" borderId="6" xfId="0" applyNumberFormat="1" applyFont="1" applyBorder="1" applyAlignment="1">
      <alignment horizontal="center" vertical="justify"/>
    </xf>
    <xf numFmtId="164" fontId="16" fillId="0" borderId="2" xfId="0" applyNumberFormat="1" applyFont="1" applyBorder="1"/>
    <xf numFmtId="49" fontId="2" fillId="0" borderId="0" xfId="0" applyNumberFormat="1" applyFont="1"/>
    <xf numFmtId="49" fontId="6" fillId="0" borderId="0" xfId="0" applyNumberFormat="1" applyFont="1"/>
    <xf numFmtId="0" fontId="19" fillId="0" borderId="4" xfId="0" applyFont="1" applyBorder="1" applyAlignment="1">
      <alignment horizontal="left" vertical="justify" wrapText="1"/>
    </xf>
    <xf numFmtId="0" fontId="19" fillId="0" borderId="5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justify" wrapText="1"/>
    </xf>
    <xf numFmtId="0" fontId="16" fillId="0" borderId="2" xfId="0" applyFont="1" applyBorder="1" applyAlignment="1">
      <alignment horizontal="center" vertical="justify"/>
    </xf>
    <xf numFmtId="0" fontId="19" fillId="0" borderId="6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2" fillId="0" borderId="0" xfId="0" applyFont="1"/>
    <xf numFmtId="49" fontId="12" fillId="0" borderId="0" xfId="0" applyNumberFormat="1" applyFont="1"/>
    <xf numFmtId="164" fontId="12" fillId="0" borderId="0" xfId="0" applyNumberFormat="1" applyFont="1"/>
    <xf numFmtId="0" fontId="22" fillId="0" borderId="0" xfId="0" applyFont="1"/>
    <xf numFmtId="0" fontId="23" fillId="0" borderId="0" xfId="0" applyFont="1"/>
    <xf numFmtId="0" fontId="21" fillId="0" borderId="0" xfId="0" applyFont="1" applyAlignment="1"/>
    <xf numFmtId="49" fontId="21" fillId="0" borderId="0" xfId="0" applyNumberFormat="1" applyFont="1" applyAlignment="1">
      <alignment horizontal="left" vertical="justify"/>
    </xf>
    <xf numFmtId="0" fontId="21" fillId="0" borderId="0" xfId="0" applyFont="1" applyAlignment="1">
      <alignment horizontal="left"/>
    </xf>
    <xf numFmtId="49" fontId="2" fillId="0" borderId="0" xfId="0" applyNumberFormat="1" applyFont="1" applyAlignment="1">
      <alignment horizontal="right" vertical="justify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2"/>
  <sheetViews>
    <sheetView tabSelected="1" zoomScale="120" zoomScaleNormal="120" workbookViewId="0">
      <selection activeCell="E4" sqref="E4:G4"/>
    </sheetView>
  </sheetViews>
  <sheetFormatPr defaultRowHeight="12.75"/>
  <cols>
    <col min="1" max="1" width="9.7109375" style="6" customWidth="1"/>
    <col min="2" max="2" width="39" style="7" customWidth="1"/>
    <col min="3" max="3" width="6" style="5" hidden="1" customWidth="1"/>
    <col min="4" max="4" width="7" style="6" customWidth="1"/>
    <col min="5" max="5" width="10.7109375" style="6" customWidth="1"/>
    <col min="6" max="6" width="7.140625" style="6" customWidth="1"/>
    <col min="7" max="7" width="10.42578125" style="42" customWidth="1"/>
  </cols>
  <sheetData>
    <row r="1" spans="1:7">
      <c r="E1" s="123" t="s">
        <v>113</v>
      </c>
      <c r="F1" s="124"/>
      <c r="G1" s="124"/>
    </row>
    <row r="2" spans="1:7">
      <c r="E2" s="123" t="s">
        <v>114</v>
      </c>
      <c r="F2" s="124"/>
      <c r="G2" s="124"/>
    </row>
    <row r="3" spans="1:7">
      <c r="E3" s="123" t="s">
        <v>115</v>
      </c>
      <c r="F3" s="124"/>
      <c r="G3" s="124"/>
    </row>
    <row r="4" spans="1:7">
      <c r="E4" s="123" t="s">
        <v>219</v>
      </c>
      <c r="F4" s="124"/>
      <c r="G4" s="124"/>
    </row>
    <row r="6" spans="1:7" s="1" customFormat="1">
      <c r="A6" s="125" t="s">
        <v>130</v>
      </c>
      <c r="B6" s="126"/>
      <c r="C6" s="126"/>
      <c r="D6" s="126"/>
      <c r="E6" s="126"/>
      <c r="F6" s="126"/>
      <c r="G6" s="126"/>
    </row>
    <row r="7" spans="1:7" s="1" customFormat="1">
      <c r="A7" s="125" t="s">
        <v>131</v>
      </c>
      <c r="B7" s="127"/>
      <c r="C7" s="127"/>
      <c r="D7" s="127"/>
      <c r="E7" s="127"/>
      <c r="F7" s="127"/>
      <c r="G7" s="127"/>
    </row>
    <row r="8" spans="1:7" s="10" customFormat="1">
      <c r="A8" s="125" t="s">
        <v>215</v>
      </c>
      <c r="B8" s="125"/>
      <c r="C8" s="125"/>
      <c r="D8" s="125"/>
      <c r="E8" s="125"/>
      <c r="F8" s="125"/>
      <c r="G8" s="125"/>
    </row>
    <row r="9" spans="1:7">
      <c r="A9" s="15"/>
      <c r="B9" s="16"/>
      <c r="C9" s="17"/>
      <c r="D9" s="15" t="s">
        <v>1</v>
      </c>
      <c r="E9" s="15"/>
      <c r="F9" s="15"/>
      <c r="G9" s="38"/>
    </row>
    <row r="10" spans="1:7" ht="43.15" customHeight="1">
      <c r="A10" s="44" t="s">
        <v>116</v>
      </c>
      <c r="B10" s="50" t="s">
        <v>0</v>
      </c>
      <c r="C10" s="26"/>
      <c r="D10" s="20" t="s">
        <v>117</v>
      </c>
      <c r="E10" s="45" t="s">
        <v>118</v>
      </c>
      <c r="F10" s="45" t="s">
        <v>119</v>
      </c>
      <c r="G10" s="51" t="s">
        <v>162</v>
      </c>
    </row>
    <row r="11" spans="1:7" s="4" customFormat="1" ht="12">
      <c r="A11" s="22" t="s">
        <v>66</v>
      </c>
      <c r="B11" s="23" t="s">
        <v>3</v>
      </c>
      <c r="C11" s="21">
        <v>900</v>
      </c>
      <c r="D11" s="30" t="s">
        <v>10</v>
      </c>
      <c r="E11" s="24"/>
      <c r="F11" s="24"/>
      <c r="G11" s="59">
        <f>G12+G15+G25+G39+G42</f>
        <v>32624.9</v>
      </c>
    </row>
    <row r="12" spans="1:7" s="54" customFormat="1" ht="34.5" customHeight="1">
      <c r="A12" s="30" t="s">
        <v>2</v>
      </c>
      <c r="B12" s="52" t="s">
        <v>63</v>
      </c>
      <c r="C12" s="29">
        <v>900</v>
      </c>
      <c r="D12" s="30" t="s">
        <v>6</v>
      </c>
      <c r="E12" s="30"/>
      <c r="F12" s="30"/>
      <c r="G12" s="53">
        <f>G13</f>
        <v>1213.8</v>
      </c>
    </row>
    <row r="13" spans="1:7" s="9" customFormat="1" ht="10.5" customHeight="1">
      <c r="A13" s="24" t="s">
        <v>4</v>
      </c>
      <c r="B13" s="25" t="s">
        <v>7</v>
      </c>
      <c r="C13" s="26">
        <v>900</v>
      </c>
      <c r="D13" s="24" t="s">
        <v>6</v>
      </c>
      <c r="E13" s="24" t="s">
        <v>176</v>
      </c>
      <c r="F13" s="24"/>
      <c r="G13" s="39">
        <f>G14</f>
        <v>1213.8</v>
      </c>
    </row>
    <row r="14" spans="1:7" s="9" customFormat="1" ht="56.65" customHeight="1">
      <c r="A14" s="55" t="s">
        <v>5</v>
      </c>
      <c r="B14" s="56" t="s">
        <v>120</v>
      </c>
      <c r="C14" s="57">
        <v>900</v>
      </c>
      <c r="D14" s="55" t="s">
        <v>6</v>
      </c>
      <c r="E14" s="55" t="s">
        <v>176</v>
      </c>
      <c r="F14" s="55" t="s">
        <v>121</v>
      </c>
      <c r="G14" s="58">
        <v>1213.8</v>
      </c>
    </row>
    <row r="15" spans="1:7" s="11" customFormat="1" ht="48" customHeight="1">
      <c r="A15" s="30" t="s">
        <v>67</v>
      </c>
      <c r="B15" s="52" t="s">
        <v>64</v>
      </c>
      <c r="C15" s="29">
        <v>900</v>
      </c>
      <c r="D15" s="30" t="s">
        <v>8</v>
      </c>
      <c r="E15" s="30"/>
      <c r="F15" s="30"/>
      <c r="G15" s="59">
        <f>G16+G21</f>
        <v>2984.6</v>
      </c>
    </row>
    <row r="16" spans="1:7" s="11" customFormat="1" ht="22.5" customHeight="1">
      <c r="A16" s="18" t="s">
        <v>68</v>
      </c>
      <c r="B16" s="60" t="s">
        <v>9</v>
      </c>
      <c r="C16" s="61">
        <v>900</v>
      </c>
      <c r="D16" s="62" t="s">
        <v>8</v>
      </c>
      <c r="E16" s="63" t="s">
        <v>177</v>
      </c>
      <c r="F16" s="18"/>
      <c r="G16" s="39">
        <f>G17+G19</f>
        <v>1295</v>
      </c>
    </row>
    <row r="17" spans="1:7" s="11" customFormat="1" ht="22.5" customHeight="1">
      <c r="A17" s="24" t="s">
        <v>69</v>
      </c>
      <c r="B17" s="25" t="s">
        <v>45</v>
      </c>
      <c r="C17" s="27"/>
      <c r="D17" s="24" t="s">
        <v>8</v>
      </c>
      <c r="E17" s="28" t="s">
        <v>178</v>
      </c>
      <c r="F17" s="24"/>
      <c r="G17" s="39">
        <f>G18</f>
        <v>1029.8</v>
      </c>
    </row>
    <row r="18" spans="1:7" s="14" customFormat="1" ht="52.15" customHeight="1">
      <c r="A18" s="64" t="s">
        <v>70</v>
      </c>
      <c r="B18" s="56" t="s">
        <v>120</v>
      </c>
      <c r="C18" s="57">
        <v>900</v>
      </c>
      <c r="D18" s="55" t="s">
        <v>8</v>
      </c>
      <c r="E18" s="55" t="s">
        <v>178</v>
      </c>
      <c r="F18" s="55" t="s">
        <v>121</v>
      </c>
      <c r="G18" s="96">
        <v>1029.8</v>
      </c>
    </row>
    <row r="19" spans="1:7" s="11" customFormat="1" ht="33.6" customHeight="1">
      <c r="A19" s="19" t="s">
        <v>71</v>
      </c>
      <c r="B19" s="49" t="s">
        <v>60</v>
      </c>
      <c r="C19" s="65"/>
      <c r="D19" s="19" t="s">
        <v>8</v>
      </c>
      <c r="E19" s="19" t="s">
        <v>179</v>
      </c>
      <c r="F19" s="66"/>
      <c r="G19" s="39">
        <f>G20</f>
        <v>265.2</v>
      </c>
    </row>
    <row r="20" spans="1:7" s="14" customFormat="1" ht="53.1" customHeight="1">
      <c r="A20" s="55" t="s">
        <v>72</v>
      </c>
      <c r="B20" s="56" t="s">
        <v>120</v>
      </c>
      <c r="C20" s="43">
        <v>900</v>
      </c>
      <c r="D20" s="55" t="s">
        <v>8</v>
      </c>
      <c r="E20" s="67" t="s">
        <v>179</v>
      </c>
      <c r="F20" s="55" t="s">
        <v>121</v>
      </c>
      <c r="G20" s="96">
        <v>265.2</v>
      </c>
    </row>
    <row r="21" spans="1:7" s="9" customFormat="1" ht="22.5">
      <c r="A21" s="24" t="s">
        <v>73</v>
      </c>
      <c r="B21" s="35" t="s">
        <v>46</v>
      </c>
      <c r="C21" s="26">
        <v>900</v>
      </c>
      <c r="D21" s="24" t="s">
        <v>8</v>
      </c>
      <c r="E21" s="24" t="s">
        <v>180</v>
      </c>
      <c r="F21" s="28"/>
      <c r="G21" s="39">
        <f>G22++G23+G24</f>
        <v>1689.6</v>
      </c>
    </row>
    <row r="22" spans="1:7" s="8" customFormat="1" ht="56.25">
      <c r="A22" s="55" t="s">
        <v>74</v>
      </c>
      <c r="B22" s="56" t="s">
        <v>120</v>
      </c>
      <c r="C22" s="43"/>
      <c r="D22" s="55" t="s">
        <v>8</v>
      </c>
      <c r="E22" s="67" t="s">
        <v>180</v>
      </c>
      <c r="F22" s="55" t="s">
        <v>121</v>
      </c>
      <c r="G22" s="58">
        <v>1472.6</v>
      </c>
    </row>
    <row r="23" spans="1:7" s="9" customFormat="1" ht="22.5" customHeight="1">
      <c r="A23" s="55" t="s">
        <v>75</v>
      </c>
      <c r="B23" s="56" t="s">
        <v>124</v>
      </c>
      <c r="C23" s="43">
        <v>900</v>
      </c>
      <c r="D23" s="55" t="s">
        <v>8</v>
      </c>
      <c r="E23" s="67" t="s">
        <v>180</v>
      </c>
      <c r="F23" s="55" t="s">
        <v>125</v>
      </c>
      <c r="G23" s="58">
        <v>142</v>
      </c>
    </row>
    <row r="24" spans="1:7" s="9" customFormat="1" ht="11.25" customHeight="1">
      <c r="A24" s="55" t="s">
        <v>76</v>
      </c>
      <c r="B24" s="68" t="s">
        <v>126</v>
      </c>
      <c r="C24" s="43"/>
      <c r="D24" s="55" t="s">
        <v>8</v>
      </c>
      <c r="E24" s="67" t="s">
        <v>180</v>
      </c>
      <c r="F24" s="55" t="s">
        <v>127</v>
      </c>
      <c r="G24" s="58">
        <v>75</v>
      </c>
    </row>
    <row r="25" spans="1:7" s="9" customFormat="1" ht="49.5" customHeight="1">
      <c r="A25" s="30" t="s">
        <v>77</v>
      </c>
      <c r="B25" s="23" t="s">
        <v>61</v>
      </c>
      <c r="C25" s="29">
        <v>948</v>
      </c>
      <c r="D25" s="30" t="s">
        <v>14</v>
      </c>
      <c r="E25" s="30"/>
      <c r="F25" s="31"/>
      <c r="G25" s="59">
        <f>G26+G28+G34+G36</f>
        <v>26866.5</v>
      </c>
    </row>
    <row r="26" spans="1:7" s="9" customFormat="1" ht="11.25" customHeight="1">
      <c r="A26" s="24" t="s">
        <v>78</v>
      </c>
      <c r="B26" s="69" t="s">
        <v>56</v>
      </c>
      <c r="C26" s="26"/>
      <c r="D26" s="24" t="s">
        <v>14</v>
      </c>
      <c r="E26" s="24" t="s">
        <v>181</v>
      </c>
      <c r="F26" s="28"/>
      <c r="G26" s="39">
        <f>G27</f>
        <v>1213.8</v>
      </c>
    </row>
    <row r="27" spans="1:7" s="8" customFormat="1" ht="57" customHeight="1">
      <c r="A27" s="55" t="s">
        <v>79</v>
      </c>
      <c r="B27" s="56" t="s">
        <v>120</v>
      </c>
      <c r="C27" s="57"/>
      <c r="D27" s="55" t="s">
        <v>14</v>
      </c>
      <c r="E27" s="55" t="s">
        <v>181</v>
      </c>
      <c r="F27" s="67" t="s">
        <v>121</v>
      </c>
      <c r="G27" s="58">
        <v>1213.8</v>
      </c>
    </row>
    <row r="28" spans="1:7" s="9" customFormat="1" ht="11.25" customHeight="1">
      <c r="A28" s="24" t="s">
        <v>80</v>
      </c>
      <c r="B28" s="35" t="s">
        <v>57</v>
      </c>
      <c r="C28" s="26">
        <v>948</v>
      </c>
      <c r="D28" s="24" t="s">
        <v>14</v>
      </c>
      <c r="E28" s="24" t="s">
        <v>182</v>
      </c>
      <c r="F28" s="28"/>
      <c r="G28" s="39">
        <f>G29</f>
        <v>22363.7</v>
      </c>
    </row>
    <row r="29" spans="1:7" s="9" customFormat="1" ht="22.15" customHeight="1">
      <c r="A29" s="24" t="s">
        <v>81</v>
      </c>
      <c r="B29" s="35" t="s">
        <v>47</v>
      </c>
      <c r="C29" s="26"/>
      <c r="D29" s="24" t="s">
        <v>14</v>
      </c>
      <c r="E29" s="24" t="s">
        <v>183</v>
      </c>
      <c r="F29" s="28"/>
      <c r="G29" s="39">
        <f>G30+G31+G33</f>
        <v>22363.7</v>
      </c>
    </row>
    <row r="30" spans="1:7" s="8" customFormat="1" ht="52.5" customHeight="1">
      <c r="A30" s="55" t="s">
        <v>82</v>
      </c>
      <c r="B30" s="56" t="s">
        <v>120</v>
      </c>
      <c r="C30" s="57"/>
      <c r="D30" s="55" t="s">
        <v>14</v>
      </c>
      <c r="E30" s="55" t="s">
        <v>183</v>
      </c>
      <c r="F30" s="67" t="s">
        <v>121</v>
      </c>
      <c r="G30" s="58">
        <v>13910</v>
      </c>
    </row>
    <row r="31" spans="1:7" s="8" customFormat="1" ht="20.65" customHeight="1">
      <c r="A31" s="55" t="s">
        <v>83</v>
      </c>
      <c r="B31" s="56" t="s">
        <v>124</v>
      </c>
      <c r="C31" s="57"/>
      <c r="D31" s="55" t="s">
        <v>14</v>
      </c>
      <c r="E31" s="55" t="s">
        <v>183</v>
      </c>
      <c r="F31" s="67" t="s">
        <v>125</v>
      </c>
      <c r="G31" s="58">
        <v>8443.7000000000007</v>
      </c>
    </row>
    <row r="32" spans="1:7" s="8" customFormat="1" ht="14.65" hidden="1" customHeight="1">
      <c r="A32" s="55" t="s">
        <v>84</v>
      </c>
      <c r="B32" s="68" t="s">
        <v>122</v>
      </c>
      <c r="C32" s="57"/>
      <c r="D32" s="55" t="s">
        <v>14</v>
      </c>
      <c r="E32" s="55" t="s">
        <v>183</v>
      </c>
      <c r="F32" s="67" t="s">
        <v>123</v>
      </c>
      <c r="G32" s="58">
        <v>0</v>
      </c>
    </row>
    <row r="33" spans="1:7" s="8" customFormat="1" ht="13.5" customHeight="1">
      <c r="A33" s="55" t="s">
        <v>84</v>
      </c>
      <c r="B33" s="68" t="s">
        <v>126</v>
      </c>
      <c r="C33" s="57"/>
      <c r="D33" s="55" t="s">
        <v>14</v>
      </c>
      <c r="E33" s="55" t="s">
        <v>183</v>
      </c>
      <c r="F33" s="67" t="s">
        <v>127</v>
      </c>
      <c r="G33" s="58">
        <v>10</v>
      </c>
    </row>
    <row r="34" spans="1:7" s="9" customFormat="1" ht="45" customHeight="1">
      <c r="A34" s="24" t="s">
        <v>85</v>
      </c>
      <c r="B34" s="69" t="s">
        <v>132</v>
      </c>
      <c r="C34" s="26"/>
      <c r="D34" s="24" t="s">
        <v>14</v>
      </c>
      <c r="E34" s="24" t="s">
        <v>210</v>
      </c>
      <c r="F34" s="28"/>
      <c r="G34" s="39">
        <f>G35</f>
        <v>6.5</v>
      </c>
    </row>
    <row r="35" spans="1:7" s="8" customFormat="1" ht="19.899999999999999" customHeight="1">
      <c r="A35" s="55" t="s">
        <v>86</v>
      </c>
      <c r="B35" s="56" t="s">
        <v>124</v>
      </c>
      <c r="C35" s="57"/>
      <c r="D35" s="55" t="s">
        <v>14</v>
      </c>
      <c r="E35" s="55" t="s">
        <v>210</v>
      </c>
      <c r="F35" s="67" t="s">
        <v>125</v>
      </c>
      <c r="G35" s="58">
        <v>6.5</v>
      </c>
    </row>
    <row r="36" spans="1:7" s="8" customFormat="1" ht="41.65" customHeight="1">
      <c r="A36" s="55" t="s">
        <v>172</v>
      </c>
      <c r="B36" s="25" t="s">
        <v>150</v>
      </c>
      <c r="C36" s="57"/>
      <c r="D36" s="55" t="s">
        <v>14</v>
      </c>
      <c r="E36" s="55" t="s">
        <v>211</v>
      </c>
      <c r="F36" s="67"/>
      <c r="G36" s="58">
        <f>G37+G38</f>
        <v>3282.5</v>
      </c>
    </row>
    <row r="37" spans="1:7" s="8" customFormat="1" ht="52.15" customHeight="1">
      <c r="A37" s="55" t="s">
        <v>173</v>
      </c>
      <c r="B37" s="56" t="s">
        <v>120</v>
      </c>
      <c r="C37" s="57"/>
      <c r="D37" s="55" t="s">
        <v>14</v>
      </c>
      <c r="E37" s="55" t="s">
        <v>212</v>
      </c>
      <c r="F37" s="67" t="s">
        <v>121</v>
      </c>
      <c r="G37" s="58">
        <v>3043.3</v>
      </c>
    </row>
    <row r="38" spans="1:7" s="8" customFormat="1" ht="21" customHeight="1">
      <c r="A38" s="55" t="s">
        <v>174</v>
      </c>
      <c r="B38" s="56" t="s">
        <v>124</v>
      </c>
      <c r="C38" s="57"/>
      <c r="D38" s="55" t="s">
        <v>14</v>
      </c>
      <c r="E38" s="55" t="s">
        <v>211</v>
      </c>
      <c r="F38" s="67" t="s">
        <v>125</v>
      </c>
      <c r="G38" s="58">
        <v>239.2</v>
      </c>
    </row>
    <row r="39" spans="1:7" s="8" customFormat="1" ht="12.6" customHeight="1">
      <c r="A39" s="30" t="s">
        <v>87</v>
      </c>
      <c r="B39" s="23" t="s">
        <v>163</v>
      </c>
      <c r="C39" s="29"/>
      <c r="D39" s="30" t="s">
        <v>164</v>
      </c>
      <c r="E39" s="30"/>
      <c r="F39" s="30"/>
      <c r="G39" s="98" t="str">
        <f>G40</f>
        <v>10,0</v>
      </c>
    </row>
    <row r="40" spans="1:7" s="8" customFormat="1" ht="13.15" customHeight="1">
      <c r="A40" s="24" t="s">
        <v>88</v>
      </c>
      <c r="B40" s="35" t="s">
        <v>165</v>
      </c>
      <c r="C40" s="26"/>
      <c r="D40" s="24" t="s">
        <v>164</v>
      </c>
      <c r="E40" s="24" t="s">
        <v>184</v>
      </c>
      <c r="F40" s="24"/>
      <c r="G40" s="97" t="str">
        <f>G41</f>
        <v>10,0</v>
      </c>
    </row>
    <row r="41" spans="1:7" s="8" customFormat="1" ht="11.65" customHeight="1">
      <c r="A41" s="55" t="s">
        <v>89</v>
      </c>
      <c r="B41" s="68" t="s">
        <v>126</v>
      </c>
      <c r="C41" s="57"/>
      <c r="D41" s="24" t="s">
        <v>164</v>
      </c>
      <c r="E41" s="55" t="s">
        <v>184</v>
      </c>
      <c r="F41" s="55" t="s">
        <v>127</v>
      </c>
      <c r="G41" s="99" t="s">
        <v>166</v>
      </c>
    </row>
    <row r="42" spans="1:7" s="9" customFormat="1" ht="12" customHeight="1">
      <c r="A42" s="30" t="s">
        <v>167</v>
      </c>
      <c r="B42" s="33" t="s">
        <v>16</v>
      </c>
      <c r="C42" s="47">
        <v>900</v>
      </c>
      <c r="D42" s="30" t="s">
        <v>54</v>
      </c>
      <c r="E42" s="31"/>
      <c r="F42" s="30"/>
      <c r="G42" s="59">
        <f>G43+G45</f>
        <v>1550</v>
      </c>
    </row>
    <row r="43" spans="1:7" s="11" customFormat="1" ht="31.5" customHeight="1">
      <c r="A43" s="24" t="s">
        <v>168</v>
      </c>
      <c r="B43" s="35" t="s">
        <v>65</v>
      </c>
      <c r="C43" s="29"/>
      <c r="D43" s="24" t="s">
        <v>54</v>
      </c>
      <c r="E43" s="24" t="s">
        <v>185</v>
      </c>
      <c r="F43" s="28"/>
      <c r="G43" s="39">
        <f>G44</f>
        <v>50</v>
      </c>
    </row>
    <row r="44" spans="1:7" s="12" customFormat="1" ht="19.5" customHeight="1">
      <c r="A44" s="55" t="s">
        <v>169</v>
      </c>
      <c r="B44" s="56" t="s">
        <v>124</v>
      </c>
      <c r="C44" s="100"/>
      <c r="D44" s="55" t="s">
        <v>54</v>
      </c>
      <c r="E44" s="55" t="s">
        <v>185</v>
      </c>
      <c r="F44" s="67" t="s">
        <v>125</v>
      </c>
      <c r="G44" s="58">
        <v>50</v>
      </c>
    </row>
    <row r="45" spans="1:7" s="9" customFormat="1" ht="14.65" customHeight="1">
      <c r="A45" s="24" t="s">
        <v>170</v>
      </c>
      <c r="B45" s="35" t="s">
        <v>59</v>
      </c>
      <c r="C45" s="26"/>
      <c r="D45" s="24" t="s">
        <v>54</v>
      </c>
      <c r="E45" s="24" t="s">
        <v>186</v>
      </c>
      <c r="F45" s="28"/>
      <c r="G45" s="39">
        <f>G46</f>
        <v>1500</v>
      </c>
    </row>
    <row r="46" spans="1:7" s="8" customFormat="1" ht="19.899999999999999" customHeight="1">
      <c r="A46" s="55" t="s">
        <v>171</v>
      </c>
      <c r="B46" s="56" t="s">
        <v>124</v>
      </c>
      <c r="C46" s="57"/>
      <c r="D46" s="55" t="s">
        <v>54</v>
      </c>
      <c r="E46" s="55" t="s">
        <v>186</v>
      </c>
      <c r="F46" s="67" t="s">
        <v>125</v>
      </c>
      <c r="G46" s="58">
        <v>1500</v>
      </c>
    </row>
    <row r="47" spans="1:7" s="11" customFormat="1" ht="21.6" customHeight="1">
      <c r="A47" s="30" t="s">
        <v>11</v>
      </c>
      <c r="B47" s="23" t="s">
        <v>34</v>
      </c>
      <c r="C47" s="29"/>
      <c r="D47" s="30" t="s">
        <v>32</v>
      </c>
      <c r="E47" s="30"/>
      <c r="F47" s="31"/>
      <c r="G47" s="59">
        <f>G48</f>
        <v>120</v>
      </c>
    </row>
    <row r="48" spans="1:7" s="9" customFormat="1" ht="33" customHeight="1">
      <c r="A48" s="30" t="s">
        <v>12</v>
      </c>
      <c r="B48" s="23" t="s">
        <v>44</v>
      </c>
      <c r="C48" s="29">
        <v>948</v>
      </c>
      <c r="D48" s="30" t="s">
        <v>33</v>
      </c>
      <c r="E48" s="30"/>
      <c r="F48" s="31"/>
      <c r="G48" s="59">
        <f>G49</f>
        <v>120</v>
      </c>
    </row>
    <row r="49" spans="1:7" s="8" customFormat="1" ht="40.9" customHeight="1">
      <c r="A49" s="24" t="s">
        <v>13</v>
      </c>
      <c r="B49" s="109" t="s">
        <v>199</v>
      </c>
      <c r="C49" s="26"/>
      <c r="D49" s="24" t="s">
        <v>33</v>
      </c>
      <c r="E49" s="24" t="s">
        <v>200</v>
      </c>
      <c r="F49" s="28"/>
      <c r="G49" s="39">
        <f>G50</f>
        <v>120</v>
      </c>
    </row>
    <row r="50" spans="1:7" s="8" customFormat="1" ht="22.5" customHeight="1">
      <c r="A50" s="55" t="s">
        <v>15</v>
      </c>
      <c r="B50" s="56" t="s">
        <v>124</v>
      </c>
      <c r="C50" s="43"/>
      <c r="D50" s="70" t="s">
        <v>33</v>
      </c>
      <c r="E50" s="55" t="s">
        <v>200</v>
      </c>
      <c r="F50" s="67" t="s">
        <v>125</v>
      </c>
      <c r="G50" s="58">
        <v>120</v>
      </c>
    </row>
    <row r="51" spans="1:7" s="11" customFormat="1" ht="12.75" customHeight="1">
      <c r="A51" s="30" t="s">
        <v>90</v>
      </c>
      <c r="B51" s="72" t="s">
        <v>133</v>
      </c>
      <c r="C51" s="47"/>
      <c r="D51" s="48" t="s">
        <v>136</v>
      </c>
      <c r="E51" s="30"/>
      <c r="F51" s="31"/>
      <c r="G51" s="59">
        <f>G52</f>
        <v>315</v>
      </c>
    </row>
    <row r="52" spans="1:7" s="11" customFormat="1" ht="13.5" customHeight="1">
      <c r="A52" s="30" t="s">
        <v>91</v>
      </c>
      <c r="B52" s="72" t="s">
        <v>134</v>
      </c>
      <c r="C52" s="47"/>
      <c r="D52" s="48" t="s">
        <v>137</v>
      </c>
      <c r="E52" s="30"/>
      <c r="F52" s="31"/>
      <c r="G52" s="59">
        <f>G53</f>
        <v>315</v>
      </c>
    </row>
    <row r="53" spans="1:7" s="9" customFormat="1" ht="31.5" customHeight="1">
      <c r="A53" s="24" t="s">
        <v>92</v>
      </c>
      <c r="B53" s="46" t="s">
        <v>135</v>
      </c>
      <c r="C53" s="27"/>
      <c r="D53" s="32" t="s">
        <v>137</v>
      </c>
      <c r="E53" s="24" t="s">
        <v>188</v>
      </c>
      <c r="F53" s="28"/>
      <c r="G53" s="39">
        <f>G54</f>
        <v>315</v>
      </c>
    </row>
    <row r="54" spans="1:7" s="8" customFormat="1" ht="22.5" customHeight="1">
      <c r="A54" s="55" t="s">
        <v>93</v>
      </c>
      <c r="B54" s="71" t="s">
        <v>124</v>
      </c>
      <c r="C54" s="43"/>
      <c r="D54" s="70" t="s">
        <v>137</v>
      </c>
      <c r="E54" s="55" t="s">
        <v>188</v>
      </c>
      <c r="F54" s="67" t="s">
        <v>125</v>
      </c>
      <c r="G54" s="58">
        <v>315</v>
      </c>
    </row>
    <row r="55" spans="1:7" s="9" customFormat="1" ht="12" customHeight="1">
      <c r="A55" s="30" t="s">
        <v>94</v>
      </c>
      <c r="B55" s="33" t="s">
        <v>18</v>
      </c>
      <c r="C55" s="47">
        <v>948</v>
      </c>
      <c r="D55" s="48" t="s">
        <v>17</v>
      </c>
      <c r="E55" s="30"/>
      <c r="F55" s="73"/>
      <c r="G55" s="59">
        <f>G56</f>
        <v>89879</v>
      </c>
    </row>
    <row r="56" spans="1:7" s="9" customFormat="1" ht="12" customHeight="1">
      <c r="A56" s="74" t="s">
        <v>95</v>
      </c>
      <c r="B56" s="75" t="s">
        <v>35</v>
      </c>
      <c r="C56" s="76">
        <v>948</v>
      </c>
      <c r="D56" s="77" t="s">
        <v>36</v>
      </c>
      <c r="E56" s="74"/>
      <c r="F56" s="78"/>
      <c r="G56" s="79">
        <f>G57</f>
        <v>89879</v>
      </c>
    </row>
    <row r="57" spans="1:7" s="8" customFormat="1" ht="31.9" customHeight="1">
      <c r="A57" s="24" t="s">
        <v>96</v>
      </c>
      <c r="B57" s="111" t="s">
        <v>201</v>
      </c>
      <c r="C57" s="27"/>
      <c r="D57" s="32" t="s">
        <v>36</v>
      </c>
      <c r="E57" s="24" t="s">
        <v>202</v>
      </c>
      <c r="F57" s="81"/>
      <c r="G57" s="39">
        <f>G58</f>
        <v>89879</v>
      </c>
    </row>
    <row r="58" spans="1:7" s="12" customFormat="1" ht="19.5" customHeight="1">
      <c r="A58" s="55" t="s">
        <v>97</v>
      </c>
      <c r="B58" s="56" t="s">
        <v>124</v>
      </c>
      <c r="C58" s="43"/>
      <c r="D58" s="55" t="s">
        <v>36</v>
      </c>
      <c r="E58" s="67" t="s">
        <v>202</v>
      </c>
      <c r="F58" s="55" t="s">
        <v>125</v>
      </c>
      <c r="G58" s="58">
        <v>89879</v>
      </c>
    </row>
    <row r="59" spans="1:7" s="9" customFormat="1" ht="11.25">
      <c r="A59" s="30" t="s">
        <v>98</v>
      </c>
      <c r="B59" s="33" t="s">
        <v>19</v>
      </c>
      <c r="C59" s="47">
        <v>948</v>
      </c>
      <c r="D59" s="30" t="s">
        <v>20</v>
      </c>
      <c r="E59" s="30"/>
      <c r="F59" s="30"/>
      <c r="G59" s="59">
        <f>G63+G60</f>
        <v>2810</v>
      </c>
    </row>
    <row r="60" spans="1:7" s="9" customFormat="1" ht="22.5">
      <c r="A60" s="30" t="s">
        <v>99</v>
      </c>
      <c r="B60" s="23" t="s">
        <v>138</v>
      </c>
      <c r="C60" s="47"/>
      <c r="D60" s="30" t="s">
        <v>139</v>
      </c>
      <c r="E60" s="30"/>
      <c r="F60" s="31"/>
      <c r="G60" s="59">
        <f>G61</f>
        <v>20</v>
      </c>
    </row>
    <row r="61" spans="1:7" s="9" customFormat="1" ht="33.75">
      <c r="A61" s="24" t="s">
        <v>100</v>
      </c>
      <c r="B61" s="35" t="s">
        <v>189</v>
      </c>
      <c r="C61" s="47"/>
      <c r="D61" s="24" t="s">
        <v>139</v>
      </c>
      <c r="E61" s="24" t="s">
        <v>190</v>
      </c>
      <c r="F61" s="28"/>
      <c r="G61" s="39">
        <f>G62</f>
        <v>20</v>
      </c>
    </row>
    <row r="62" spans="1:7" s="13" customFormat="1" ht="22.5">
      <c r="A62" s="34" t="s">
        <v>101</v>
      </c>
      <c r="B62" s="71" t="s">
        <v>124</v>
      </c>
      <c r="C62" s="82"/>
      <c r="D62" s="55" t="s">
        <v>139</v>
      </c>
      <c r="E62" s="55" t="s">
        <v>190</v>
      </c>
      <c r="F62" s="67" t="s">
        <v>125</v>
      </c>
      <c r="G62" s="58">
        <v>20</v>
      </c>
    </row>
    <row r="63" spans="1:7" s="9" customFormat="1" ht="12.6" customHeight="1">
      <c r="A63" s="30" t="s">
        <v>140</v>
      </c>
      <c r="B63" s="23" t="s">
        <v>216</v>
      </c>
      <c r="C63" s="29">
        <v>948</v>
      </c>
      <c r="D63" s="30" t="s">
        <v>21</v>
      </c>
      <c r="E63" s="30"/>
      <c r="F63" s="31"/>
      <c r="G63" s="59">
        <f>G64+G66+G68</f>
        <v>2790</v>
      </c>
    </row>
    <row r="64" spans="1:7" s="8" customFormat="1" ht="21.4" customHeight="1">
      <c r="A64" s="24" t="s">
        <v>141</v>
      </c>
      <c r="B64" s="109" t="s">
        <v>203</v>
      </c>
      <c r="C64" s="26">
        <v>948</v>
      </c>
      <c r="D64" s="24" t="s">
        <v>21</v>
      </c>
      <c r="E64" s="24" t="s">
        <v>204</v>
      </c>
      <c r="F64" s="28"/>
      <c r="G64" s="39">
        <f>G65</f>
        <v>1350</v>
      </c>
    </row>
    <row r="65" spans="1:7" s="12" customFormat="1" ht="21.75" customHeight="1">
      <c r="A65" s="55" t="s">
        <v>142</v>
      </c>
      <c r="B65" s="56" t="s">
        <v>124</v>
      </c>
      <c r="C65" s="57">
        <v>948</v>
      </c>
      <c r="D65" s="55" t="s">
        <v>21</v>
      </c>
      <c r="E65" s="55" t="s">
        <v>204</v>
      </c>
      <c r="F65" s="67" t="s">
        <v>125</v>
      </c>
      <c r="G65" s="58">
        <v>1350</v>
      </c>
    </row>
    <row r="66" spans="1:7" s="11" customFormat="1" ht="45" customHeight="1">
      <c r="A66" s="24" t="s">
        <v>143</v>
      </c>
      <c r="B66" s="109" t="s">
        <v>191</v>
      </c>
      <c r="C66" s="26"/>
      <c r="D66" s="24" t="s">
        <v>21</v>
      </c>
      <c r="E66" s="28" t="s">
        <v>205</v>
      </c>
      <c r="F66" s="24"/>
      <c r="G66" s="39">
        <f>G67</f>
        <v>920</v>
      </c>
    </row>
    <row r="67" spans="1:7" s="12" customFormat="1" ht="21.75" customHeight="1">
      <c r="A67" s="55" t="s">
        <v>144</v>
      </c>
      <c r="B67" s="56" t="s">
        <v>124</v>
      </c>
      <c r="C67" s="57"/>
      <c r="D67" s="55" t="s">
        <v>21</v>
      </c>
      <c r="E67" s="67" t="s">
        <v>205</v>
      </c>
      <c r="F67" s="55" t="s">
        <v>125</v>
      </c>
      <c r="G67" s="58">
        <v>920</v>
      </c>
    </row>
    <row r="68" spans="1:7" s="12" customFormat="1" ht="34.15" customHeight="1">
      <c r="A68" s="24" t="s">
        <v>145</v>
      </c>
      <c r="B68" s="110" t="s">
        <v>187</v>
      </c>
      <c r="C68" s="26"/>
      <c r="D68" s="24" t="s">
        <v>21</v>
      </c>
      <c r="E68" s="28" t="s">
        <v>206</v>
      </c>
      <c r="F68" s="24"/>
      <c r="G68" s="39">
        <f>G69</f>
        <v>520</v>
      </c>
    </row>
    <row r="69" spans="1:7" s="12" customFormat="1" ht="20.65" customHeight="1">
      <c r="A69" s="55" t="s">
        <v>146</v>
      </c>
      <c r="B69" s="56" t="s">
        <v>124</v>
      </c>
      <c r="C69" s="57">
        <v>948</v>
      </c>
      <c r="D69" s="55" t="s">
        <v>21</v>
      </c>
      <c r="E69" s="67" t="s">
        <v>206</v>
      </c>
      <c r="F69" s="55" t="s">
        <v>125</v>
      </c>
      <c r="G69" s="58">
        <v>520</v>
      </c>
    </row>
    <row r="70" spans="1:7" s="11" customFormat="1" ht="11.25">
      <c r="A70" s="30" t="s">
        <v>102</v>
      </c>
      <c r="B70" s="23" t="s">
        <v>58</v>
      </c>
      <c r="C70" s="29">
        <v>948</v>
      </c>
      <c r="D70" s="30" t="s">
        <v>22</v>
      </c>
      <c r="E70" s="31"/>
      <c r="F70" s="30"/>
      <c r="G70" s="59">
        <f>G71</f>
        <v>5485</v>
      </c>
    </row>
    <row r="71" spans="1:7" s="11" customFormat="1" ht="11.25">
      <c r="A71" s="30" t="s">
        <v>103</v>
      </c>
      <c r="B71" s="23" t="s">
        <v>23</v>
      </c>
      <c r="C71" s="29">
        <v>948</v>
      </c>
      <c r="D71" s="30" t="s">
        <v>24</v>
      </c>
      <c r="E71" s="31"/>
      <c r="F71" s="30"/>
      <c r="G71" s="59">
        <f>G75+G77</f>
        <v>5485</v>
      </c>
    </row>
    <row r="72" spans="1:7" s="8" customFormat="1" ht="0.75" hidden="1" customHeight="1">
      <c r="A72" s="55" t="s">
        <v>25</v>
      </c>
      <c r="B72" s="68" t="s">
        <v>39</v>
      </c>
      <c r="C72" s="57"/>
      <c r="D72" s="55" t="s">
        <v>24</v>
      </c>
      <c r="E72" s="67" t="s">
        <v>40</v>
      </c>
      <c r="F72" s="55"/>
      <c r="G72" s="58">
        <f>G73</f>
        <v>194</v>
      </c>
    </row>
    <row r="73" spans="1:7" s="9" customFormat="1" ht="25.5" hidden="1" customHeight="1">
      <c r="A73" s="24" t="s">
        <v>26</v>
      </c>
      <c r="B73" s="35" t="s">
        <v>48</v>
      </c>
      <c r="C73" s="26"/>
      <c r="D73" s="24" t="s">
        <v>24</v>
      </c>
      <c r="E73" s="28" t="s">
        <v>41</v>
      </c>
      <c r="F73" s="24"/>
      <c r="G73" s="39">
        <f>G74</f>
        <v>194</v>
      </c>
    </row>
    <row r="74" spans="1:7" s="9" customFormat="1" ht="12.75" hidden="1" customHeight="1">
      <c r="A74" s="24" t="s">
        <v>38</v>
      </c>
      <c r="B74" s="35" t="s">
        <v>42</v>
      </c>
      <c r="C74" s="26"/>
      <c r="D74" s="24" t="s">
        <v>24</v>
      </c>
      <c r="E74" s="28" t="s">
        <v>41</v>
      </c>
      <c r="F74" s="24" t="s">
        <v>43</v>
      </c>
      <c r="G74" s="39">
        <v>194</v>
      </c>
    </row>
    <row r="75" spans="1:7" s="9" customFormat="1" ht="43.5" customHeight="1">
      <c r="A75" s="24" t="s">
        <v>161</v>
      </c>
      <c r="B75" s="109" t="s">
        <v>192</v>
      </c>
      <c r="C75" s="26">
        <v>948</v>
      </c>
      <c r="D75" s="24" t="s">
        <v>24</v>
      </c>
      <c r="E75" s="28" t="s">
        <v>207</v>
      </c>
      <c r="F75" s="24"/>
      <c r="G75" s="39">
        <f>G76</f>
        <v>3620</v>
      </c>
    </row>
    <row r="76" spans="1:7" s="8" customFormat="1" ht="22.5">
      <c r="A76" s="55" t="s">
        <v>104</v>
      </c>
      <c r="B76" s="56" t="s">
        <v>124</v>
      </c>
      <c r="C76" s="57">
        <v>948</v>
      </c>
      <c r="D76" s="55" t="s">
        <v>24</v>
      </c>
      <c r="E76" s="67" t="s">
        <v>207</v>
      </c>
      <c r="F76" s="55" t="s">
        <v>125</v>
      </c>
      <c r="G76" s="58">
        <v>3620</v>
      </c>
    </row>
    <row r="77" spans="1:7" s="8" customFormat="1" ht="42">
      <c r="A77" s="24" t="s">
        <v>194</v>
      </c>
      <c r="B77" s="113" t="s">
        <v>193</v>
      </c>
      <c r="C77" s="112"/>
      <c r="D77" s="24" t="s">
        <v>24</v>
      </c>
      <c r="E77" s="24" t="s">
        <v>208</v>
      </c>
      <c r="F77" s="24"/>
      <c r="G77" s="39">
        <f>G78</f>
        <v>1865</v>
      </c>
    </row>
    <row r="78" spans="1:7" s="8" customFormat="1" ht="21">
      <c r="A78" s="55" t="s">
        <v>195</v>
      </c>
      <c r="B78" s="114" t="s">
        <v>124</v>
      </c>
      <c r="C78" s="112"/>
      <c r="D78" s="55" t="s">
        <v>24</v>
      </c>
      <c r="E78" s="55" t="s">
        <v>208</v>
      </c>
      <c r="F78" s="55" t="s">
        <v>125</v>
      </c>
      <c r="G78" s="58">
        <v>1865</v>
      </c>
    </row>
    <row r="79" spans="1:7" s="8" customFormat="1" ht="12" customHeight="1">
      <c r="A79" s="30" t="s">
        <v>105</v>
      </c>
      <c r="B79" s="36" t="s">
        <v>28</v>
      </c>
      <c r="C79" s="83">
        <v>948</v>
      </c>
      <c r="D79" s="30" t="s">
        <v>29</v>
      </c>
      <c r="E79" s="84"/>
      <c r="F79" s="85"/>
      <c r="G79" s="86">
        <f>G83+G80</f>
        <v>10459</v>
      </c>
    </row>
    <row r="80" spans="1:7" s="8" customFormat="1" ht="12" customHeight="1">
      <c r="A80" s="30" t="s">
        <v>106</v>
      </c>
      <c r="B80" s="36" t="s">
        <v>147</v>
      </c>
      <c r="C80" s="83"/>
      <c r="D80" s="30" t="s">
        <v>149</v>
      </c>
      <c r="E80" s="84"/>
      <c r="F80" s="85"/>
      <c r="G80" s="86">
        <f>G81</f>
        <v>1164.2</v>
      </c>
    </row>
    <row r="81" spans="1:7" s="8" customFormat="1" ht="35.25" customHeight="1">
      <c r="A81" s="24" t="s">
        <v>107</v>
      </c>
      <c r="B81" s="49" t="s">
        <v>148</v>
      </c>
      <c r="C81" s="83"/>
      <c r="D81" s="24" t="s">
        <v>149</v>
      </c>
      <c r="E81" s="19" t="s">
        <v>196</v>
      </c>
      <c r="F81" s="85"/>
      <c r="G81" s="87">
        <f>G82</f>
        <v>1164.2</v>
      </c>
    </row>
    <row r="82" spans="1:7" s="8" customFormat="1" ht="12" customHeight="1">
      <c r="A82" s="55" t="s">
        <v>108</v>
      </c>
      <c r="B82" s="88" t="s">
        <v>122</v>
      </c>
      <c r="C82" s="104"/>
      <c r="D82" s="55" t="s">
        <v>149</v>
      </c>
      <c r="E82" s="64" t="s">
        <v>196</v>
      </c>
      <c r="F82" s="105" t="s">
        <v>123</v>
      </c>
      <c r="G82" s="106">
        <v>1164.2</v>
      </c>
    </row>
    <row r="83" spans="1:7" s="8" customFormat="1" ht="12.6" customHeight="1">
      <c r="A83" s="30" t="s">
        <v>153</v>
      </c>
      <c r="B83" s="23" t="s">
        <v>37</v>
      </c>
      <c r="C83" s="29">
        <v>948</v>
      </c>
      <c r="D83" s="30" t="s">
        <v>30</v>
      </c>
      <c r="E83" s="30"/>
      <c r="F83" s="31"/>
      <c r="G83" s="59">
        <f>G84+G86</f>
        <v>9294.7999999999993</v>
      </c>
    </row>
    <row r="84" spans="1:7" s="9" customFormat="1" ht="44.65" customHeight="1">
      <c r="A84" s="24" t="s">
        <v>154</v>
      </c>
      <c r="B84" s="25" t="s">
        <v>151</v>
      </c>
      <c r="C84" s="26">
        <v>948</v>
      </c>
      <c r="D84" s="24" t="s">
        <v>30</v>
      </c>
      <c r="E84" s="24" t="s">
        <v>213</v>
      </c>
      <c r="F84" s="28"/>
      <c r="G84" s="39">
        <f>G85</f>
        <v>6883.8</v>
      </c>
    </row>
    <row r="85" spans="1:7" s="8" customFormat="1" ht="12.75" customHeight="1">
      <c r="A85" s="55" t="s">
        <v>175</v>
      </c>
      <c r="B85" s="56" t="s">
        <v>122</v>
      </c>
      <c r="C85" s="57"/>
      <c r="D85" s="55" t="s">
        <v>30</v>
      </c>
      <c r="E85" s="55" t="s">
        <v>213</v>
      </c>
      <c r="F85" s="67" t="s">
        <v>123</v>
      </c>
      <c r="G85" s="58">
        <v>6883.8</v>
      </c>
    </row>
    <row r="86" spans="1:7" s="8" customFormat="1" ht="40.5" customHeight="1">
      <c r="A86" s="24" t="s">
        <v>155</v>
      </c>
      <c r="B86" s="25" t="s">
        <v>152</v>
      </c>
      <c r="C86" s="26"/>
      <c r="D86" s="24" t="s">
        <v>30</v>
      </c>
      <c r="E86" s="24" t="s">
        <v>214</v>
      </c>
      <c r="F86" s="28"/>
      <c r="G86" s="39">
        <f>G87</f>
        <v>2411</v>
      </c>
    </row>
    <row r="87" spans="1:7" s="8" customFormat="1" ht="12.6" customHeight="1">
      <c r="A87" s="55" t="s">
        <v>156</v>
      </c>
      <c r="B87" s="56" t="s">
        <v>122</v>
      </c>
      <c r="C87" s="57"/>
      <c r="D87" s="55" t="s">
        <v>30</v>
      </c>
      <c r="E87" s="55" t="s">
        <v>214</v>
      </c>
      <c r="F87" s="67" t="s">
        <v>123</v>
      </c>
      <c r="G87" s="58">
        <v>2411</v>
      </c>
    </row>
    <row r="88" spans="1:7" s="8" customFormat="1" ht="12" customHeight="1">
      <c r="A88" s="74" t="s">
        <v>109</v>
      </c>
      <c r="B88" s="37" t="s">
        <v>52</v>
      </c>
      <c r="C88" s="89">
        <v>948</v>
      </c>
      <c r="D88" s="84" t="s">
        <v>53</v>
      </c>
      <c r="E88" s="84"/>
      <c r="F88" s="85"/>
      <c r="G88" s="86">
        <f>G89</f>
        <v>1670</v>
      </c>
    </row>
    <row r="89" spans="1:7" s="8" customFormat="1" ht="14.25" customHeight="1">
      <c r="A89" s="30" t="s">
        <v>110</v>
      </c>
      <c r="B89" s="23" t="s">
        <v>128</v>
      </c>
      <c r="C89" s="29">
        <v>948</v>
      </c>
      <c r="D89" s="30" t="s">
        <v>129</v>
      </c>
      <c r="E89" s="30"/>
      <c r="F89" s="31"/>
      <c r="G89" s="59">
        <f>G90</f>
        <v>1670</v>
      </c>
    </row>
    <row r="90" spans="1:7" s="8" customFormat="1" ht="45.4" customHeight="1">
      <c r="A90" s="24" t="s">
        <v>111</v>
      </c>
      <c r="B90" s="109" t="s">
        <v>197</v>
      </c>
      <c r="C90" s="26">
        <v>948</v>
      </c>
      <c r="D90" s="24" t="s">
        <v>129</v>
      </c>
      <c r="E90" s="24" t="s">
        <v>209</v>
      </c>
      <c r="F90" s="28"/>
      <c r="G90" s="39">
        <f>G91</f>
        <v>1670</v>
      </c>
    </row>
    <row r="91" spans="1:7" s="8" customFormat="1" ht="21.75" customHeight="1">
      <c r="A91" s="55" t="s">
        <v>112</v>
      </c>
      <c r="B91" s="56" t="s">
        <v>124</v>
      </c>
      <c r="C91" s="57">
        <v>948</v>
      </c>
      <c r="D91" s="55" t="s">
        <v>129</v>
      </c>
      <c r="E91" s="55" t="s">
        <v>209</v>
      </c>
      <c r="F91" s="67" t="s">
        <v>125</v>
      </c>
      <c r="G91" s="58">
        <v>1670</v>
      </c>
    </row>
    <row r="92" spans="1:7" s="8" customFormat="1" ht="12" customHeight="1">
      <c r="A92" s="30" t="s">
        <v>157</v>
      </c>
      <c r="B92" s="23" t="s">
        <v>62</v>
      </c>
      <c r="C92" s="47"/>
      <c r="D92" s="30" t="s">
        <v>50</v>
      </c>
      <c r="E92" s="31"/>
      <c r="F92" s="30"/>
      <c r="G92" s="59">
        <f>G93</f>
        <v>2152</v>
      </c>
    </row>
    <row r="93" spans="1:7" s="8" customFormat="1" ht="12" customHeight="1">
      <c r="A93" s="30" t="s">
        <v>158</v>
      </c>
      <c r="B93" s="23" t="s">
        <v>27</v>
      </c>
      <c r="C93" s="29">
        <v>948</v>
      </c>
      <c r="D93" s="30" t="s">
        <v>51</v>
      </c>
      <c r="E93" s="31"/>
      <c r="F93" s="30"/>
      <c r="G93" s="59">
        <f>G94</f>
        <v>2152</v>
      </c>
    </row>
    <row r="94" spans="1:7" s="8" customFormat="1" ht="20.65" customHeight="1">
      <c r="A94" s="24" t="s">
        <v>159</v>
      </c>
      <c r="B94" s="80" t="s">
        <v>55</v>
      </c>
      <c r="C94" s="27">
        <v>948</v>
      </c>
      <c r="D94" s="24" t="s">
        <v>51</v>
      </c>
      <c r="E94" s="28" t="s">
        <v>198</v>
      </c>
      <c r="F94" s="24"/>
      <c r="G94" s="39">
        <f>G95</f>
        <v>2152</v>
      </c>
    </row>
    <row r="95" spans="1:7" s="8" customFormat="1" ht="21" customHeight="1" thickBot="1">
      <c r="A95" s="55" t="s">
        <v>160</v>
      </c>
      <c r="B95" s="56" t="s">
        <v>124</v>
      </c>
      <c r="C95" s="57">
        <v>948</v>
      </c>
      <c r="D95" s="55" t="s">
        <v>51</v>
      </c>
      <c r="E95" s="55" t="s">
        <v>198</v>
      </c>
      <c r="F95" s="67" t="s">
        <v>125</v>
      </c>
      <c r="G95" s="58">
        <v>2152</v>
      </c>
    </row>
    <row r="96" spans="1:7" s="4" customFormat="1" thickBot="1">
      <c r="A96" s="90"/>
      <c r="B96" s="90" t="s">
        <v>31</v>
      </c>
      <c r="C96" s="91"/>
      <c r="D96" s="92"/>
      <c r="E96" s="93"/>
      <c r="F96" s="94"/>
      <c r="G96" s="95">
        <f>G11+G47+G51+G55+G59+G70+G79+G88+G92</f>
        <v>145514.9</v>
      </c>
    </row>
    <row r="97" spans="1:7" s="4" customFormat="1" ht="12">
      <c r="A97" s="101"/>
      <c r="B97" s="101"/>
      <c r="C97" s="102"/>
      <c r="D97" s="101"/>
      <c r="E97" s="101"/>
      <c r="F97" s="101"/>
      <c r="G97" s="103"/>
    </row>
    <row r="98" spans="1:7" s="118" customFormat="1" ht="13.5" customHeight="1">
      <c r="A98" s="121" t="s">
        <v>49</v>
      </c>
      <c r="B98" s="122"/>
      <c r="C98" s="122"/>
      <c r="D98" s="122"/>
      <c r="E98" s="122"/>
      <c r="F98" s="122"/>
      <c r="G98" s="122"/>
    </row>
    <row r="99" spans="1:7" s="119" customFormat="1" ht="13.5" customHeight="1">
      <c r="A99" s="120" t="s">
        <v>218</v>
      </c>
      <c r="B99" s="120"/>
      <c r="C99" s="120"/>
      <c r="D99" s="120"/>
      <c r="E99" s="120"/>
      <c r="F99" s="120"/>
      <c r="G99" s="120"/>
    </row>
    <row r="100" spans="1:7" s="9" customFormat="1" ht="12" customHeight="1">
      <c r="A100" s="115" t="s">
        <v>217</v>
      </c>
      <c r="B100" s="115"/>
      <c r="C100" s="115"/>
      <c r="D100" s="115"/>
      <c r="E100" s="116"/>
      <c r="F100" s="115"/>
      <c r="G100" s="117"/>
    </row>
    <row r="101" spans="1:7" s="8" customFormat="1" ht="12.75" customHeight="1">
      <c r="E101" s="108"/>
      <c r="G101" s="41"/>
    </row>
    <row r="102" spans="1:7" s="8" customFormat="1" ht="11.25" customHeight="1">
      <c r="E102" s="108"/>
      <c r="G102" s="41"/>
    </row>
    <row r="103" spans="1:7" s="9" customFormat="1" ht="23.25" customHeight="1">
      <c r="E103" s="107"/>
      <c r="G103" s="40"/>
    </row>
    <row r="104" spans="1:7" s="8" customFormat="1" ht="11.25" customHeight="1">
      <c r="E104" s="108"/>
      <c r="G104" s="41"/>
    </row>
    <row r="105" spans="1:7" s="4" customFormat="1" ht="36" customHeight="1">
      <c r="A105" s="6"/>
      <c r="B105" s="7"/>
      <c r="C105" s="5"/>
      <c r="D105" s="6"/>
      <c r="E105" s="6"/>
      <c r="F105" s="6"/>
      <c r="G105" s="42"/>
    </row>
    <row r="106" spans="1:7" s="4" customFormat="1" ht="12" customHeight="1">
      <c r="A106" s="6"/>
      <c r="B106" s="7"/>
      <c r="C106" s="5"/>
      <c r="D106" s="6"/>
      <c r="E106" s="6"/>
      <c r="F106" s="6"/>
      <c r="G106" s="42"/>
    </row>
    <row r="107" spans="1:7" s="9" customFormat="1" ht="12" customHeight="1">
      <c r="A107" s="6"/>
      <c r="B107" s="7"/>
      <c r="C107" s="5"/>
      <c r="D107" s="6"/>
      <c r="E107" s="6"/>
      <c r="F107" s="6"/>
      <c r="G107" s="42"/>
    </row>
    <row r="108" spans="1:7" s="8" customFormat="1" ht="11.25" customHeight="1">
      <c r="A108" s="6"/>
      <c r="B108" s="7"/>
      <c r="C108" s="5"/>
      <c r="D108" s="6"/>
      <c r="E108" s="6"/>
      <c r="F108" s="6"/>
      <c r="G108" s="42"/>
    </row>
    <row r="109" spans="1:7" s="3" customFormat="1" ht="27" customHeight="1">
      <c r="A109" s="6"/>
      <c r="B109" s="7"/>
      <c r="C109" s="5"/>
      <c r="D109" s="6"/>
      <c r="E109" s="6"/>
      <c r="F109" s="6"/>
      <c r="G109" s="42"/>
    </row>
    <row r="110" spans="1:7" s="11" customFormat="1" ht="12.75" customHeight="1">
      <c r="A110" s="6"/>
      <c r="B110" s="7"/>
      <c r="C110" s="5"/>
      <c r="D110" s="6"/>
      <c r="E110" s="6"/>
      <c r="F110" s="6"/>
      <c r="G110" s="42"/>
    </row>
    <row r="111" spans="1:7" s="4" customFormat="1" ht="12" customHeight="1">
      <c r="A111" s="6"/>
      <c r="B111" s="7"/>
      <c r="C111" s="5"/>
      <c r="D111" s="6"/>
      <c r="E111" s="6"/>
      <c r="F111" s="6"/>
      <c r="G111" s="42"/>
    </row>
    <row r="112" spans="1:7" s="9" customFormat="1" ht="13.5" customHeight="1">
      <c r="A112" s="6"/>
      <c r="B112" s="7"/>
      <c r="C112" s="5"/>
      <c r="D112" s="6"/>
      <c r="E112" s="6"/>
      <c r="F112" s="6"/>
      <c r="G112" s="42"/>
    </row>
    <row r="113" spans="1:7" s="3" customFormat="1" ht="24" customHeight="1">
      <c r="A113" s="6"/>
      <c r="B113" s="7"/>
      <c r="C113" s="5"/>
      <c r="D113" s="6"/>
      <c r="E113" s="6"/>
      <c r="F113" s="6"/>
      <c r="G113" s="42"/>
    </row>
    <row r="114" spans="1:7" s="11" customFormat="1" ht="33" customHeight="1">
      <c r="A114" s="6"/>
      <c r="B114" s="7"/>
      <c r="C114" s="5"/>
      <c r="D114" s="6"/>
      <c r="E114" s="6"/>
      <c r="F114" s="6"/>
      <c r="G114" s="42"/>
    </row>
    <row r="115" spans="1:7" s="3" customFormat="1" ht="60.75" customHeight="1">
      <c r="A115" s="6"/>
      <c r="B115" s="7"/>
      <c r="C115" s="5"/>
      <c r="D115" s="6"/>
      <c r="E115" s="6"/>
      <c r="F115" s="6"/>
      <c r="G115" s="42"/>
    </row>
    <row r="116" spans="1:7" s="12" customFormat="1" ht="21.75" customHeight="1">
      <c r="A116" s="6"/>
      <c r="B116" s="7"/>
      <c r="C116" s="5"/>
      <c r="D116" s="6"/>
      <c r="E116" s="6"/>
      <c r="F116" s="6"/>
      <c r="G116" s="42"/>
    </row>
    <row r="117" spans="1:7" s="3" customFormat="1" ht="23.25" customHeight="1">
      <c r="A117" s="6"/>
      <c r="B117" s="7"/>
      <c r="C117" s="5"/>
      <c r="D117" s="6"/>
      <c r="E117" s="6"/>
      <c r="F117" s="6"/>
      <c r="G117" s="42"/>
    </row>
    <row r="118" spans="1:7" s="12" customFormat="1" ht="12.75" customHeight="1">
      <c r="A118" s="6"/>
      <c r="B118" s="7"/>
      <c r="C118" s="5"/>
      <c r="D118" s="6"/>
      <c r="E118" s="6"/>
      <c r="F118" s="6"/>
      <c r="G118" s="42"/>
    </row>
    <row r="119" spans="1:7" s="3" customFormat="1" ht="36.75" customHeight="1">
      <c r="A119" s="6"/>
      <c r="B119" s="7"/>
      <c r="C119" s="5"/>
      <c r="D119" s="6"/>
      <c r="E119" s="6"/>
      <c r="F119" s="6"/>
      <c r="G119" s="42"/>
    </row>
    <row r="120" spans="1:7" s="3" customFormat="1" ht="47.25" customHeight="1">
      <c r="A120" s="6"/>
      <c r="B120" s="7"/>
      <c r="C120" s="5"/>
      <c r="D120" s="6"/>
      <c r="E120" s="6"/>
      <c r="F120" s="6"/>
      <c r="G120" s="42"/>
    </row>
    <row r="121" spans="1:7" s="11" customFormat="1" ht="14.25" customHeight="1">
      <c r="A121" s="6"/>
      <c r="B121" s="7"/>
      <c r="C121" s="5"/>
      <c r="D121" s="6"/>
      <c r="E121" s="6"/>
      <c r="F121" s="6"/>
      <c r="G121" s="42"/>
    </row>
    <row r="122" spans="1:7" s="4" customFormat="1" ht="35.25" customHeight="1">
      <c r="A122" s="6"/>
      <c r="B122" s="7"/>
      <c r="C122" s="5"/>
      <c r="D122" s="6"/>
      <c r="E122" s="6"/>
      <c r="F122" s="6"/>
      <c r="G122" s="42"/>
    </row>
    <row r="123" spans="1:7" s="8" customFormat="1" ht="12.75" customHeight="1">
      <c r="A123" s="6"/>
      <c r="B123" s="7"/>
      <c r="C123" s="5"/>
      <c r="D123" s="6"/>
      <c r="E123" s="6"/>
      <c r="F123" s="6"/>
      <c r="G123" s="42"/>
    </row>
    <row r="124" spans="1:7" s="9" customFormat="1" ht="22.5" customHeight="1">
      <c r="A124" s="6"/>
      <c r="B124" s="7"/>
      <c r="C124" s="5"/>
      <c r="D124" s="6"/>
      <c r="E124" s="6"/>
      <c r="F124" s="6"/>
      <c r="G124" s="42"/>
    </row>
    <row r="125" spans="1:7" s="3" customFormat="1" ht="12.75" customHeight="1">
      <c r="A125" s="6"/>
      <c r="B125" s="7"/>
      <c r="C125" s="5"/>
      <c r="D125" s="6"/>
      <c r="E125" s="6"/>
      <c r="F125" s="6"/>
      <c r="G125" s="42"/>
    </row>
    <row r="126" spans="1:7" s="3" customFormat="1">
      <c r="A126" s="6"/>
      <c r="B126" s="7"/>
      <c r="C126" s="5"/>
      <c r="D126" s="6"/>
      <c r="E126" s="6"/>
      <c r="F126" s="6"/>
      <c r="G126" s="42"/>
    </row>
    <row r="127" spans="1:7" s="4" customFormat="1">
      <c r="A127" s="6"/>
      <c r="B127" s="7"/>
      <c r="C127" s="5"/>
      <c r="D127" s="6"/>
      <c r="E127" s="6"/>
      <c r="F127" s="6"/>
      <c r="G127" s="42"/>
    </row>
    <row r="128" spans="1:7" s="4" customFormat="1">
      <c r="A128" s="6"/>
      <c r="B128" s="7"/>
      <c r="C128" s="5"/>
      <c r="D128" s="6"/>
      <c r="E128" s="6"/>
      <c r="F128" s="6"/>
      <c r="G128" s="42"/>
    </row>
    <row r="129" spans="1:7" s="9" customFormat="1">
      <c r="A129" s="6"/>
      <c r="B129" s="7"/>
      <c r="C129" s="5"/>
      <c r="D129" s="6"/>
      <c r="E129" s="6"/>
      <c r="F129" s="6"/>
      <c r="G129" s="42"/>
    </row>
    <row r="130" spans="1:7" s="8" customFormat="1">
      <c r="A130" s="6"/>
      <c r="B130" s="7"/>
      <c r="C130" s="5"/>
      <c r="D130" s="6"/>
      <c r="E130" s="6"/>
      <c r="F130" s="6"/>
      <c r="G130" s="42"/>
    </row>
    <row r="131" spans="1:7" s="9" customFormat="1">
      <c r="A131" s="6"/>
      <c r="B131" s="7"/>
      <c r="C131" s="5"/>
      <c r="D131" s="6"/>
      <c r="E131" s="6"/>
      <c r="F131" s="6"/>
      <c r="G131" s="42"/>
    </row>
    <row r="132" spans="1:7" s="3" customFormat="1">
      <c r="A132" s="6"/>
      <c r="B132" s="7"/>
      <c r="C132" s="5"/>
      <c r="D132" s="6"/>
      <c r="E132" s="6"/>
      <c r="F132" s="6"/>
      <c r="G132" s="42"/>
    </row>
    <row r="133" spans="1:7" s="3" customFormat="1">
      <c r="A133" s="6"/>
      <c r="B133" s="7"/>
      <c r="C133" s="5"/>
      <c r="D133" s="6"/>
      <c r="E133" s="6"/>
      <c r="F133" s="6"/>
      <c r="G133" s="42"/>
    </row>
    <row r="134" spans="1:7" s="4" customFormat="1">
      <c r="A134" s="6"/>
      <c r="B134" s="7"/>
      <c r="C134" s="5"/>
      <c r="D134" s="6"/>
      <c r="E134" s="6"/>
      <c r="F134" s="6"/>
      <c r="G134" s="42"/>
    </row>
    <row r="135" spans="1:7" s="4" customFormat="1">
      <c r="A135" s="6"/>
      <c r="B135" s="7"/>
      <c r="C135" s="5"/>
      <c r="D135" s="6"/>
      <c r="E135" s="6"/>
      <c r="F135" s="6"/>
      <c r="G135" s="42"/>
    </row>
    <row r="136" spans="1:7" s="9" customFormat="1">
      <c r="A136" s="6"/>
      <c r="B136" s="7"/>
      <c r="C136" s="5"/>
      <c r="D136" s="6"/>
      <c r="E136" s="6"/>
      <c r="F136" s="6"/>
      <c r="G136" s="42"/>
    </row>
    <row r="137" spans="1:7" s="8" customFormat="1">
      <c r="A137" s="6"/>
      <c r="B137" s="7"/>
      <c r="C137" s="5"/>
      <c r="D137" s="6"/>
      <c r="E137" s="6"/>
      <c r="F137" s="6"/>
      <c r="G137" s="42"/>
    </row>
    <row r="138" spans="1:7" s="9" customFormat="1">
      <c r="A138" s="6"/>
      <c r="B138" s="7"/>
      <c r="C138" s="5"/>
      <c r="D138" s="6"/>
      <c r="E138" s="6"/>
      <c r="F138" s="6"/>
      <c r="G138" s="42"/>
    </row>
    <row r="139" spans="1:7" s="3" customFormat="1" ht="24" customHeight="1">
      <c r="A139" s="6"/>
      <c r="B139" s="7"/>
      <c r="C139" s="5"/>
      <c r="D139" s="6"/>
      <c r="E139" s="6"/>
      <c r="F139" s="6"/>
      <c r="G139" s="42"/>
    </row>
    <row r="140" spans="1:7" s="3" customFormat="1">
      <c r="A140" s="6"/>
      <c r="B140" s="7"/>
      <c r="C140" s="5"/>
      <c r="D140" s="6"/>
      <c r="E140" s="6"/>
      <c r="F140" s="6"/>
      <c r="G140" s="42"/>
    </row>
    <row r="141" spans="1:7" s="4" customFormat="1" ht="34.5" customHeight="1">
      <c r="A141" s="6"/>
      <c r="B141" s="7"/>
      <c r="C141" s="5"/>
      <c r="D141" s="6"/>
      <c r="E141" s="6"/>
      <c r="F141" s="6"/>
      <c r="G141" s="42"/>
    </row>
    <row r="142" spans="1:7" s="4" customFormat="1">
      <c r="A142" s="6"/>
      <c r="B142" s="7"/>
      <c r="C142" s="5"/>
      <c r="D142" s="6"/>
      <c r="E142" s="6"/>
      <c r="F142" s="6"/>
      <c r="G142" s="42"/>
    </row>
    <row r="143" spans="1:7" s="9" customFormat="1">
      <c r="A143" s="6"/>
      <c r="B143" s="7"/>
      <c r="C143" s="5"/>
      <c r="D143" s="6"/>
      <c r="E143" s="6"/>
      <c r="F143" s="6"/>
      <c r="G143" s="42"/>
    </row>
    <row r="144" spans="1:7" s="9" customFormat="1">
      <c r="A144" s="6"/>
      <c r="B144" s="7"/>
      <c r="C144" s="5"/>
      <c r="D144" s="6"/>
      <c r="E144" s="6"/>
      <c r="F144" s="6"/>
      <c r="G144" s="42"/>
    </row>
    <row r="145" spans="1:7" s="9" customFormat="1">
      <c r="A145" s="6"/>
      <c r="B145" s="7"/>
      <c r="C145" s="5"/>
      <c r="D145" s="6"/>
      <c r="E145" s="6"/>
      <c r="F145" s="6"/>
      <c r="G145" s="42"/>
    </row>
    <row r="146" spans="1:7" s="8" customFormat="1" ht="12" customHeight="1">
      <c r="A146" s="6"/>
      <c r="B146" s="7"/>
      <c r="C146" s="5"/>
      <c r="D146" s="6"/>
      <c r="E146" s="6"/>
      <c r="F146" s="6"/>
      <c r="G146" s="42"/>
    </row>
    <row r="147" spans="1:7" s="3" customFormat="1" ht="24" customHeight="1">
      <c r="A147" s="6"/>
      <c r="B147" s="7"/>
      <c r="C147" s="5"/>
      <c r="D147" s="6"/>
      <c r="E147" s="6"/>
      <c r="F147" s="6"/>
      <c r="G147" s="42"/>
    </row>
    <row r="148" spans="1:7" s="4" customFormat="1" ht="36" customHeight="1">
      <c r="A148" s="6"/>
      <c r="B148" s="7"/>
      <c r="C148" s="5"/>
      <c r="D148" s="6"/>
      <c r="E148" s="6"/>
      <c r="F148" s="6"/>
      <c r="G148" s="42"/>
    </row>
    <row r="149" spans="1:7" s="4" customFormat="1" ht="35.25" customHeight="1">
      <c r="A149" s="6"/>
      <c r="B149" s="7"/>
      <c r="C149" s="5"/>
      <c r="D149" s="6"/>
      <c r="E149" s="6"/>
      <c r="F149" s="6"/>
      <c r="G149" s="42"/>
    </row>
    <row r="150" spans="1:7" s="9" customFormat="1">
      <c r="A150" s="6"/>
      <c r="B150" s="7"/>
      <c r="C150" s="5"/>
      <c r="D150" s="6"/>
      <c r="E150" s="6"/>
      <c r="F150" s="6"/>
      <c r="G150" s="42"/>
    </row>
    <row r="151" spans="1:7" s="9" customFormat="1">
      <c r="A151" s="6"/>
      <c r="B151" s="7"/>
      <c r="C151" s="5"/>
      <c r="D151" s="6"/>
      <c r="E151" s="6"/>
      <c r="F151" s="6"/>
      <c r="G151" s="42"/>
    </row>
    <row r="152" spans="1:7" s="8" customFormat="1" ht="12.75" customHeight="1">
      <c r="A152" s="6"/>
      <c r="B152" s="7"/>
      <c r="C152" s="5"/>
      <c r="D152" s="6"/>
      <c r="E152" s="6"/>
      <c r="F152" s="6"/>
      <c r="G152" s="42"/>
    </row>
    <row r="153" spans="1:7" s="3" customFormat="1" ht="12.75" customHeight="1">
      <c r="A153" s="6"/>
      <c r="B153" s="7"/>
      <c r="C153" s="5"/>
      <c r="D153" s="6"/>
      <c r="E153" s="6"/>
      <c r="F153" s="6"/>
      <c r="G153" s="42"/>
    </row>
    <row r="154" spans="1:7" s="3" customFormat="1" ht="12.75" customHeight="1">
      <c r="A154" s="6"/>
      <c r="B154" s="7"/>
      <c r="C154" s="5"/>
      <c r="D154" s="6"/>
      <c r="E154" s="6"/>
      <c r="F154" s="6"/>
      <c r="G154" s="42"/>
    </row>
    <row r="155" spans="1:7" s="4" customFormat="1" ht="24.75" customHeight="1">
      <c r="A155" s="6"/>
      <c r="B155" s="7"/>
      <c r="C155" s="5"/>
      <c r="D155" s="6"/>
      <c r="E155" s="6"/>
      <c r="F155" s="6"/>
      <c r="G155" s="42"/>
    </row>
    <row r="156" spans="1:7" s="9" customFormat="1" ht="24.75" customHeight="1">
      <c r="A156" s="6"/>
      <c r="B156" s="7"/>
      <c r="C156" s="5"/>
      <c r="D156" s="6"/>
      <c r="E156" s="6"/>
      <c r="F156" s="6"/>
      <c r="G156" s="42"/>
    </row>
    <row r="157" spans="1:7" s="9" customFormat="1" ht="23.25" customHeight="1">
      <c r="A157" s="6"/>
      <c r="B157" s="7"/>
      <c r="C157" s="5"/>
      <c r="D157" s="6"/>
      <c r="E157" s="6"/>
      <c r="F157" s="6"/>
      <c r="G157" s="42"/>
    </row>
    <row r="158" spans="1:7" s="9" customFormat="1" ht="11.25" customHeight="1">
      <c r="A158" s="6"/>
      <c r="B158" s="7"/>
      <c r="C158" s="5"/>
      <c r="D158" s="6"/>
      <c r="E158" s="6"/>
      <c r="F158" s="6"/>
      <c r="G158" s="42"/>
    </row>
    <row r="159" spans="1:7" s="8" customFormat="1" ht="11.25" customHeight="1">
      <c r="A159" s="6"/>
      <c r="B159" s="7"/>
      <c r="C159" s="5"/>
      <c r="D159" s="6"/>
      <c r="E159" s="6"/>
      <c r="F159" s="6"/>
      <c r="G159" s="42"/>
    </row>
    <row r="160" spans="1:7" s="3" customFormat="1">
      <c r="A160" s="6"/>
      <c r="B160" s="7"/>
      <c r="C160" s="5"/>
      <c r="D160" s="6"/>
      <c r="E160" s="6"/>
      <c r="F160" s="6"/>
      <c r="G160" s="42"/>
    </row>
    <row r="161" spans="1:7" s="3" customFormat="1" ht="23.25" customHeight="1">
      <c r="A161" s="6"/>
      <c r="B161" s="7"/>
      <c r="C161" s="5"/>
      <c r="D161" s="6"/>
      <c r="E161" s="6"/>
      <c r="F161" s="6"/>
      <c r="G161" s="42"/>
    </row>
    <row r="162" spans="1:7" s="4" customFormat="1" ht="36" customHeight="1">
      <c r="A162" s="6"/>
      <c r="B162" s="7"/>
      <c r="C162" s="5"/>
      <c r="D162" s="6"/>
      <c r="E162" s="6"/>
      <c r="F162" s="6"/>
      <c r="G162" s="42"/>
    </row>
    <row r="163" spans="1:7" s="4" customFormat="1">
      <c r="A163" s="6"/>
      <c r="B163" s="7"/>
      <c r="C163" s="5"/>
      <c r="D163" s="6"/>
      <c r="E163" s="6"/>
      <c r="F163" s="6"/>
      <c r="G163" s="42"/>
    </row>
    <row r="164" spans="1:7" s="9" customFormat="1" ht="21" customHeight="1">
      <c r="A164" s="6"/>
      <c r="B164" s="7"/>
      <c r="C164" s="5"/>
      <c r="D164" s="6"/>
      <c r="E164" s="6"/>
      <c r="F164" s="6"/>
      <c r="G164" s="42"/>
    </row>
    <row r="165" spans="1:7" s="9" customFormat="1">
      <c r="A165" s="6"/>
      <c r="B165" s="7"/>
      <c r="C165" s="5"/>
      <c r="D165" s="6"/>
      <c r="E165" s="6"/>
      <c r="F165" s="6"/>
      <c r="G165" s="42"/>
    </row>
    <row r="166" spans="1:7" s="8" customFormat="1" ht="12.75" customHeight="1">
      <c r="A166" s="6"/>
      <c r="B166" s="7"/>
      <c r="C166" s="5"/>
      <c r="D166" s="6"/>
      <c r="E166" s="6"/>
      <c r="F166" s="6"/>
      <c r="G166" s="42"/>
    </row>
    <row r="167" spans="1:7" s="4" customFormat="1">
      <c r="A167" s="6"/>
      <c r="B167" s="7"/>
      <c r="C167" s="5"/>
      <c r="D167" s="6"/>
      <c r="E167" s="6"/>
      <c r="F167" s="6"/>
      <c r="G167" s="42"/>
    </row>
    <row r="168" spans="1:7" s="9" customFormat="1">
      <c r="A168" s="6"/>
      <c r="B168" s="7"/>
      <c r="C168" s="5"/>
      <c r="D168" s="6"/>
      <c r="E168" s="6"/>
      <c r="F168" s="6"/>
      <c r="G168" s="42"/>
    </row>
    <row r="169" spans="1:7" s="9" customFormat="1">
      <c r="A169" s="6"/>
      <c r="B169" s="7"/>
      <c r="C169" s="5"/>
      <c r="D169" s="6"/>
      <c r="E169" s="6"/>
      <c r="F169" s="6"/>
      <c r="G169" s="42"/>
    </row>
    <row r="170" spans="1:7" s="8" customFormat="1" ht="12" customHeight="1">
      <c r="A170" s="6"/>
      <c r="B170" s="7"/>
      <c r="C170" s="5"/>
      <c r="D170" s="6"/>
      <c r="E170" s="6"/>
      <c r="F170" s="6"/>
      <c r="G170" s="42"/>
    </row>
    <row r="171" spans="1:7" s="3" customFormat="1">
      <c r="A171" s="6"/>
      <c r="B171" s="7"/>
      <c r="C171" s="5"/>
      <c r="D171" s="6"/>
      <c r="E171" s="6"/>
      <c r="F171" s="6"/>
      <c r="G171" s="42"/>
    </row>
    <row r="172" spans="1:7" s="4" customFormat="1" ht="13.5" customHeight="1">
      <c r="A172" s="6"/>
      <c r="B172" s="7"/>
      <c r="C172" s="5"/>
      <c r="D172" s="6"/>
      <c r="E172" s="6"/>
      <c r="F172" s="6"/>
      <c r="G172" s="42"/>
    </row>
    <row r="173" spans="1:7" s="4" customFormat="1" ht="36" customHeight="1">
      <c r="A173" s="6"/>
      <c r="B173" s="7"/>
      <c r="C173" s="5"/>
      <c r="D173" s="6"/>
      <c r="E173" s="6"/>
      <c r="F173" s="6"/>
      <c r="G173" s="42"/>
    </row>
    <row r="174" spans="1:7" s="9" customFormat="1">
      <c r="A174" s="6"/>
      <c r="B174" s="7"/>
      <c r="C174" s="5"/>
      <c r="D174" s="6"/>
      <c r="E174" s="6"/>
      <c r="F174" s="6"/>
      <c r="G174" s="42"/>
    </row>
    <row r="175" spans="1:7" s="9" customFormat="1" ht="13.5" customHeight="1">
      <c r="A175" s="6"/>
      <c r="B175" s="7"/>
      <c r="C175" s="5"/>
      <c r="D175" s="6"/>
      <c r="E175" s="6"/>
      <c r="F175" s="6"/>
      <c r="G175" s="42"/>
    </row>
    <row r="176" spans="1:7" s="8" customFormat="1" ht="12.75" customHeight="1">
      <c r="A176" s="6"/>
      <c r="B176" s="7"/>
      <c r="C176" s="5"/>
      <c r="D176" s="6"/>
      <c r="E176" s="6"/>
      <c r="F176" s="6"/>
      <c r="G176" s="42"/>
    </row>
    <row r="177" spans="1:7" s="8" customFormat="1" ht="14.25" customHeight="1">
      <c r="A177" s="6"/>
      <c r="B177" s="7"/>
      <c r="C177" s="5"/>
      <c r="D177" s="6"/>
      <c r="E177" s="6"/>
      <c r="F177" s="6"/>
      <c r="G177" s="42"/>
    </row>
    <row r="178" spans="1:7" s="8" customFormat="1" ht="14.25" customHeight="1">
      <c r="A178" s="6"/>
      <c r="B178" s="7"/>
      <c r="C178" s="5"/>
      <c r="D178" s="6"/>
      <c r="E178" s="6"/>
      <c r="F178" s="6"/>
      <c r="G178" s="42"/>
    </row>
    <row r="179" spans="1:7" s="9" customFormat="1">
      <c r="A179" s="6"/>
      <c r="B179" s="7"/>
      <c r="C179" s="5"/>
      <c r="D179" s="6"/>
      <c r="E179" s="6"/>
      <c r="F179" s="6"/>
      <c r="G179" s="42"/>
    </row>
    <row r="180" spans="1:7" s="9" customFormat="1">
      <c r="A180" s="6"/>
      <c r="B180" s="7"/>
      <c r="C180" s="5"/>
      <c r="D180" s="6"/>
      <c r="E180" s="6"/>
      <c r="F180" s="6"/>
      <c r="G180" s="42"/>
    </row>
    <row r="181" spans="1:7" s="8" customFormat="1">
      <c r="A181" s="6"/>
      <c r="B181" s="7"/>
      <c r="C181" s="5"/>
      <c r="D181" s="6"/>
      <c r="E181" s="6"/>
      <c r="F181" s="6"/>
      <c r="G181" s="42"/>
    </row>
    <row r="182" spans="1:7" s="2" customFormat="1">
      <c r="A182" s="6"/>
      <c r="B182" s="7"/>
      <c r="C182" s="5"/>
      <c r="D182" s="6"/>
      <c r="E182" s="6"/>
      <c r="F182" s="6"/>
      <c r="G182" s="42"/>
    </row>
  </sheetData>
  <mergeCells count="9">
    <mergeCell ref="A99:G99"/>
    <mergeCell ref="A98:G98"/>
    <mergeCell ref="E1:G1"/>
    <mergeCell ref="E2:G2"/>
    <mergeCell ref="E3:G3"/>
    <mergeCell ref="E4:G4"/>
    <mergeCell ref="A6:G6"/>
    <mergeCell ref="A8:G8"/>
    <mergeCell ref="A7:G7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2016-08-05T10:05:36Z</cp:lastPrinted>
  <dcterms:created xsi:type="dcterms:W3CDTF">2007-07-12T13:23:14Z</dcterms:created>
  <dcterms:modified xsi:type="dcterms:W3CDTF">2017-02-16T07:58:25Z</dcterms:modified>
</cp:coreProperties>
</file>